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329"/>
  <workbookPr codeName="ThisWorkbook"/>
  <mc:AlternateContent xmlns:mc="http://schemas.openxmlformats.org/markup-compatibility/2006">
    <mc:Choice Requires="x15">
      <x15ac:absPath xmlns:x15ac="http://schemas.microsoft.com/office/spreadsheetml/2010/11/ac" url="https://cdp076-my.sharepoint.com/personal/emily_pepper_cdp_net/Documents/Guidance/Updated 2017 guidance documents/Scoring documents/"/>
    </mc:Choice>
  </mc:AlternateContent>
  <bookViews>
    <workbookView xWindow="0" yWindow="465" windowWidth="25605" windowHeight="15465" tabRatio="680" firstSheet="17" activeTab="24"/>
  </bookViews>
  <sheets>
    <sheet name="Using this document" sheetId="32" r:id="rId1"/>
    <sheet name="% Weightings" sheetId="31" r:id="rId2"/>
    <sheet name="AllQuestions" sheetId="29" r:id="rId3"/>
    <sheet name="AllQuestionsKey" sheetId="30" r:id="rId4"/>
    <sheet name="Categories" sheetId="33" r:id="rId5"/>
    <sheet name="Governance" sheetId="3" r:id="rId6"/>
    <sheet name="Strategy I" sheetId="1" r:id="rId7"/>
    <sheet name="Strategy II" sheetId="2" r:id="rId8"/>
    <sheet name="Targets &amp; Initiatives" sheetId="14" r:id="rId9"/>
    <sheet name="Communications" sheetId="5" r:id="rId10"/>
    <sheet name="Risks" sheetId="15" r:id="rId11"/>
    <sheet name="Opportunities" sheetId="16" r:id="rId12"/>
    <sheet name="Emissions Methodology" sheetId="8" r:id="rId13"/>
    <sheet name="Emissions data" sheetId="17" r:id="rId14"/>
    <sheet name="Scope 1 Verification" sheetId="25" r:id="rId15"/>
    <sheet name="Scope 2 Verification" sheetId="24" r:id="rId16"/>
    <sheet name="Scope 1 Breakdown" sheetId="10" r:id="rId17"/>
    <sheet name="Scope 2 Breakdown" sheetId="11" r:id="rId18"/>
    <sheet name="Energy" sheetId="12" r:id="rId19"/>
    <sheet name="Emissions Performance" sheetId="26" r:id="rId20"/>
    <sheet name="Emissions Trading" sheetId="21" r:id="rId21"/>
    <sheet name="Scope 3 I" sheetId="27" r:id="rId22"/>
    <sheet name="Scope 3 II" sheetId="13" r:id="rId23"/>
    <sheet name="Sign Off" sheetId="23" r:id="rId24"/>
    <sheet name="Version Control" sheetId="35" r:id="rId25"/>
  </sheets>
  <definedNames>
    <definedName name="_xlnm._FilterDatabase" localSheetId="2" hidden="1">AllQuestions!$A$3:$X$113</definedName>
    <definedName name="_xlnm._FilterDatabase" localSheetId="4" hidden="1">Categories!$D$15:$I$67</definedName>
    <definedName name="_xlnm.Print_Area" localSheetId="1">'% Weightings'!$A$1:$U$21</definedName>
    <definedName name="_xlnm.Print_Area" localSheetId="2">AllQuestions!$A$2:$O$113</definedName>
    <definedName name="_xlnm.Print_Area" localSheetId="9">Communications!$A$1:$R$24</definedName>
    <definedName name="_xlnm.Print_Area" localSheetId="13">'Emissions data'!$A$1:$R$43</definedName>
    <definedName name="_xlnm.Print_Area" localSheetId="12">'Emissions Methodology'!$A$1:$R$13</definedName>
    <definedName name="_xlnm.Print_Area" localSheetId="19">'Emissions Performance'!$A$1:$R$40</definedName>
    <definedName name="_xlnm.Print_Area" localSheetId="20">'Emissions Trading'!$A$1:$R$26</definedName>
    <definedName name="_xlnm.Print_Area" localSheetId="5">Governance!$A$1:$R$47</definedName>
    <definedName name="_xlnm.Print_Area" localSheetId="11">Opportunities!$A$1:$R$40</definedName>
    <definedName name="_xlnm.Print_Area" localSheetId="10">Risks!$A$1:$R$40</definedName>
    <definedName name="_xlnm.Print_Area" localSheetId="16">'Scope 1 Breakdown'!$A$1:$R$29</definedName>
    <definedName name="_xlnm.Print_Area" localSheetId="14">'Scope 1 Verification'!$A$1:$R$53</definedName>
    <definedName name="_xlnm.Print_Area" localSheetId="17">'Scope 2 Breakdown'!$A$1:$R$28</definedName>
    <definedName name="_xlnm.Print_Area" localSheetId="15">'Scope 2 Verification'!$A$1:$R$70</definedName>
    <definedName name="_xlnm.Print_Area" localSheetId="21">'Scope 3 I'!$A$1:$R$43</definedName>
    <definedName name="_xlnm.Print_Area" localSheetId="22">'Scope 3 II'!$A$1:$R$60</definedName>
    <definedName name="_xlnm.Print_Area" localSheetId="23">'Sign Off'!$A$1:$R$14</definedName>
    <definedName name="_xlnm.Print_Area" localSheetId="6">'Strategy I'!$A$1:$R$73</definedName>
    <definedName name="_xlnm.Print_Area" localSheetId="7">'Strategy II'!$A$1:$R$40</definedName>
    <definedName name="_xlnm.Print_Area" localSheetId="8">'Targets &amp; Initiatives'!$A$1:$R$101</definedName>
    <definedName name="_xlnm.Print_Area" localSheetId="0">'Using this document'!$A$1:$A$18</definedName>
    <definedName name="_xlnm.Print_Titles" localSheetId="2">AllQuestions!$B:$C,AllQuestions!$2:$3</definedName>
    <definedName name="_xlnm.Print_Titles" localSheetId="9">Communications!$1:$4</definedName>
    <definedName name="_xlnm.Print_Titles" localSheetId="13">'Emissions data'!$1:$4</definedName>
    <definedName name="_xlnm.Print_Titles" localSheetId="12">'Emissions Methodology'!$1:$4</definedName>
    <definedName name="_xlnm.Print_Titles" localSheetId="19">'Emissions Performance'!$1:$4</definedName>
    <definedName name="_xlnm.Print_Titles" localSheetId="20">'Emissions Trading'!$1:$4</definedName>
    <definedName name="_xlnm.Print_Titles" localSheetId="18">Energy!$1:$4</definedName>
    <definedName name="_xlnm.Print_Titles" localSheetId="5">Governance!$1:$4</definedName>
    <definedName name="_xlnm.Print_Titles" localSheetId="11">Opportunities!$1:$4</definedName>
    <definedName name="_xlnm.Print_Titles" localSheetId="10">Risks!$1:$4</definedName>
    <definedName name="_xlnm.Print_Titles" localSheetId="16">'Scope 1 Breakdown'!$1:$4</definedName>
    <definedName name="_xlnm.Print_Titles" localSheetId="14">'Scope 1 Verification'!$1:$4</definedName>
    <definedName name="_xlnm.Print_Titles" localSheetId="17">'Scope 2 Breakdown'!$1:$4</definedName>
    <definedName name="_xlnm.Print_Titles" localSheetId="15">'Scope 2 Verification'!$1:$4</definedName>
    <definedName name="_xlnm.Print_Titles" localSheetId="21">'Scope 3 I'!$1:$4</definedName>
    <definedName name="_xlnm.Print_Titles" localSheetId="22">'Scope 3 II'!$1:$4</definedName>
    <definedName name="_xlnm.Print_Titles" localSheetId="23">'Sign Off'!$1:$4</definedName>
    <definedName name="_xlnm.Print_Titles" localSheetId="6">'Strategy I'!$1:$4</definedName>
    <definedName name="_xlnm.Print_Titles" localSheetId="7">'Strategy II'!$1:$4</definedName>
    <definedName name="_xlnm.Print_Titles" localSheetId="8">'Targets &amp; Initiatives'!$1:$4</definedName>
    <definedName name="Z_2F469C5C_AA8D_4FC9_B57E_513B0214496D_.wvu.PrintArea" localSheetId="5" hidden="1">Governance!$B$1:$R$49</definedName>
    <definedName name="Z_888F4B41_82DE_47C0_BF09_5FAC0705CC5E_.wvu.PrintArea" localSheetId="5" hidden="1">Governance!$B$2:$Q$47</definedName>
    <definedName name="Z_FA2999E7_F8CF_47F4_A1C4_977E41B5095A_.wvu.PrintArea" localSheetId="5" hidden="1">Governance!$B$1:$R$49</definedName>
    <definedName name="Z_FC18578C_934B_48F5_BF1D_DA030AE20F8C_.wvu.PrintArea" localSheetId="5" hidden="1">Governance!$B$1:$R$49</definedName>
  </definedNames>
  <calcPr calcId="171027"/>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Q6" i="27" l="1"/>
  <c r="N43" i="27"/>
  <c r="M43" i="27"/>
  <c r="H43" i="27"/>
  <c r="G43" i="27"/>
  <c r="E43" i="27"/>
  <c r="D43" i="27"/>
  <c r="N37" i="27"/>
  <c r="M37" i="27"/>
  <c r="H37" i="27"/>
  <c r="G37" i="27"/>
  <c r="E37" i="27"/>
  <c r="D37" i="27"/>
  <c r="N31" i="27"/>
  <c r="H31" i="27"/>
  <c r="G31" i="27"/>
  <c r="E31" i="27"/>
  <c r="N25" i="27"/>
  <c r="H25" i="27"/>
  <c r="G25" i="27"/>
  <c r="E25" i="27"/>
  <c r="N19" i="27"/>
  <c r="H19" i="27"/>
  <c r="G19" i="27"/>
  <c r="E19" i="27"/>
  <c r="Q13" i="27"/>
  <c r="N13" i="27"/>
  <c r="H13" i="27"/>
  <c r="G13" i="27"/>
  <c r="E13" i="27"/>
  <c r="E10" i="24"/>
  <c r="G10" i="24"/>
  <c r="H10" i="24"/>
  <c r="N10" i="24"/>
  <c r="Q10" i="24"/>
  <c r="E16" i="24"/>
  <c r="G16" i="24"/>
  <c r="H16" i="24"/>
  <c r="N16" i="24"/>
  <c r="E22" i="24"/>
  <c r="G22" i="24"/>
  <c r="H22" i="24"/>
  <c r="N22" i="24"/>
  <c r="E28" i="24"/>
  <c r="G28" i="24"/>
  <c r="H28" i="24"/>
  <c r="N28" i="24"/>
  <c r="D34" i="24"/>
  <c r="E34" i="24"/>
  <c r="G34" i="24"/>
  <c r="H34" i="24"/>
  <c r="M34" i="24"/>
  <c r="N34" i="24"/>
  <c r="D40" i="24"/>
  <c r="E40" i="24"/>
  <c r="G40" i="24"/>
  <c r="H40" i="24"/>
  <c r="M40" i="24"/>
  <c r="N40" i="24"/>
  <c r="N25" i="25"/>
  <c r="H25" i="25"/>
  <c r="G25" i="25"/>
  <c r="E25" i="25"/>
  <c r="I20" i="31"/>
  <c r="J20" i="31"/>
  <c r="T4" i="31"/>
  <c r="G20" i="31"/>
  <c r="H20" i="31"/>
  <c r="E20" i="31"/>
  <c r="O4" i="31"/>
  <c r="F20" i="31"/>
  <c r="P5" i="31"/>
  <c r="C20" i="31"/>
  <c r="D20" i="31"/>
  <c r="T5" i="31"/>
  <c r="T7" i="31"/>
  <c r="T9" i="31"/>
  <c r="T11" i="31"/>
  <c r="T13" i="31"/>
  <c r="T15" i="31"/>
  <c r="T17" i="31"/>
  <c r="T19" i="31"/>
  <c r="S4" i="31"/>
  <c r="S5" i="31"/>
  <c r="S6" i="31"/>
  <c r="S7" i="31"/>
  <c r="S8" i="31"/>
  <c r="S9" i="31"/>
  <c r="S10" i="31"/>
  <c r="S11" i="31"/>
  <c r="S12" i="31"/>
  <c r="S13" i="31"/>
  <c r="S14" i="31"/>
  <c r="S15" i="31"/>
  <c r="S16" i="31"/>
  <c r="S17" i="31"/>
  <c r="S18" i="31"/>
  <c r="S19" i="31"/>
  <c r="S20" i="31"/>
  <c r="R4" i="31"/>
  <c r="R5" i="31"/>
  <c r="R6" i="31"/>
  <c r="R7" i="31"/>
  <c r="R8" i="31"/>
  <c r="R9" i="31"/>
  <c r="R10" i="31"/>
  <c r="R11" i="31"/>
  <c r="R12" i="31"/>
  <c r="R13" i="31"/>
  <c r="R14" i="31"/>
  <c r="R15" i="31"/>
  <c r="R16" i="31"/>
  <c r="R17" i="31"/>
  <c r="R18" i="31"/>
  <c r="R20" i="31"/>
  <c r="Q4" i="31"/>
  <c r="Q5" i="31"/>
  <c r="Q6" i="31"/>
  <c r="Q7" i="31"/>
  <c r="Q8" i="31"/>
  <c r="Q9" i="31"/>
  <c r="Q10" i="31"/>
  <c r="Q11" i="31"/>
  <c r="Q12" i="31"/>
  <c r="Q13" i="31"/>
  <c r="Q14" i="31"/>
  <c r="Q15" i="31"/>
  <c r="Q16" i="31"/>
  <c r="Q17" i="31"/>
  <c r="Q18" i="31"/>
  <c r="Q20" i="31"/>
  <c r="P4" i="31"/>
  <c r="P6" i="31"/>
  <c r="P8" i="31"/>
  <c r="P10" i="31"/>
  <c r="P12" i="31"/>
  <c r="P14" i="31"/>
  <c r="P16" i="31"/>
  <c r="P18" i="31"/>
  <c r="O5" i="31"/>
  <c r="O7" i="31"/>
  <c r="O9" i="31"/>
  <c r="O11" i="31"/>
  <c r="O13" i="31"/>
  <c r="O15" i="31"/>
  <c r="O17" i="31"/>
  <c r="N4" i="31"/>
  <c r="N5" i="31"/>
  <c r="N6" i="31"/>
  <c r="N7" i="31"/>
  <c r="N8" i="31"/>
  <c r="N9" i="31"/>
  <c r="N10" i="31"/>
  <c r="N11" i="31"/>
  <c r="N12" i="31"/>
  <c r="N13" i="31"/>
  <c r="N14" i="31"/>
  <c r="N15" i="31"/>
  <c r="N16" i="31"/>
  <c r="N17" i="31"/>
  <c r="N18" i="31"/>
  <c r="N20" i="31"/>
  <c r="M4" i="31"/>
  <c r="M5" i="31"/>
  <c r="M6" i="31"/>
  <c r="M7" i="31"/>
  <c r="M8" i="31"/>
  <c r="M9" i="31"/>
  <c r="M10" i="31"/>
  <c r="M11" i="31"/>
  <c r="M12" i="31"/>
  <c r="M13" i="31"/>
  <c r="M14" i="31"/>
  <c r="M15" i="31"/>
  <c r="M16" i="31"/>
  <c r="M17" i="31"/>
  <c r="M18" i="31"/>
  <c r="M20" i="31"/>
  <c r="E70" i="14"/>
  <c r="H70" i="14"/>
  <c r="Q19" i="16"/>
  <c r="N19" i="16"/>
  <c r="H19" i="16"/>
  <c r="E19" i="16"/>
  <c r="Q19" i="15"/>
  <c r="N19" i="15"/>
  <c r="H19" i="15"/>
  <c r="E19" i="15"/>
  <c r="H20" i="17"/>
  <c r="E20" i="17"/>
  <c r="E11" i="26"/>
  <c r="H11" i="26"/>
  <c r="N11" i="26"/>
  <c r="Q11" i="26"/>
  <c r="D18" i="26"/>
  <c r="E18" i="26"/>
  <c r="G18" i="26"/>
  <c r="H18" i="26"/>
  <c r="M18" i="26"/>
  <c r="N18" i="26"/>
  <c r="P18" i="26"/>
  <c r="Q18" i="26"/>
  <c r="D25" i="26"/>
  <c r="E25" i="26"/>
  <c r="G25" i="26"/>
  <c r="H25" i="26"/>
  <c r="M25" i="26"/>
  <c r="N25" i="26"/>
  <c r="P25" i="26"/>
  <c r="Q25" i="26"/>
  <c r="D32" i="26"/>
  <c r="E32" i="26"/>
  <c r="G32" i="26"/>
  <c r="H32" i="26"/>
  <c r="M32" i="26"/>
  <c r="N32" i="26"/>
  <c r="P32" i="26"/>
  <c r="Q32" i="26"/>
  <c r="E11" i="25"/>
  <c r="G11" i="25"/>
  <c r="H11" i="25"/>
  <c r="N11" i="25"/>
  <c r="Q11" i="25"/>
  <c r="E18" i="25"/>
  <c r="G18" i="25"/>
  <c r="H18" i="25"/>
  <c r="N18" i="25"/>
  <c r="E32" i="25"/>
  <c r="G32" i="25"/>
  <c r="H32" i="25"/>
  <c r="N32" i="25"/>
  <c r="E39" i="25"/>
  <c r="H39" i="25"/>
  <c r="N39" i="25"/>
  <c r="D46" i="25"/>
  <c r="E46" i="25"/>
  <c r="G46" i="25"/>
  <c r="H46" i="25"/>
  <c r="M46" i="25"/>
  <c r="N46" i="25"/>
  <c r="D53" i="25"/>
  <c r="E53" i="25"/>
  <c r="G53" i="25"/>
  <c r="H53" i="25"/>
  <c r="M53" i="25"/>
  <c r="N53" i="25"/>
  <c r="H46" i="24"/>
  <c r="N46" i="24"/>
  <c r="P46" i="24"/>
  <c r="Q46" i="24"/>
  <c r="E51" i="24"/>
  <c r="G51" i="24"/>
  <c r="H51" i="24"/>
  <c r="N51" i="24"/>
  <c r="P51" i="24"/>
  <c r="Q51" i="24"/>
  <c r="E58" i="24"/>
  <c r="H58" i="24"/>
  <c r="M58" i="24"/>
  <c r="N58" i="24"/>
  <c r="P58" i="24"/>
  <c r="Q58" i="24"/>
  <c r="D64" i="24"/>
  <c r="E64" i="24"/>
  <c r="H64" i="24"/>
  <c r="N64" i="24"/>
  <c r="Q64" i="24"/>
  <c r="D70" i="24"/>
  <c r="E70" i="24"/>
  <c r="G70" i="24"/>
  <c r="H70" i="24"/>
  <c r="M70" i="24"/>
  <c r="N70" i="24"/>
  <c r="P70" i="24"/>
  <c r="Q70" i="24"/>
  <c r="Q14" i="23"/>
  <c r="P14" i="23"/>
  <c r="N14" i="23"/>
  <c r="M14" i="23"/>
  <c r="H14" i="23"/>
  <c r="G14" i="23"/>
  <c r="E14" i="23"/>
  <c r="D14" i="23"/>
  <c r="Q9" i="23"/>
  <c r="N9" i="23"/>
  <c r="H9" i="23"/>
  <c r="G9" i="23"/>
  <c r="E9" i="23"/>
  <c r="Q26" i="21"/>
  <c r="P26" i="21"/>
  <c r="N26" i="21"/>
  <c r="M26" i="21"/>
  <c r="H26" i="21"/>
  <c r="G26" i="21"/>
  <c r="E26" i="21"/>
  <c r="D26" i="21"/>
  <c r="Q20" i="21"/>
  <c r="P20" i="21"/>
  <c r="N20" i="21"/>
  <c r="M20" i="21"/>
  <c r="H20" i="21"/>
  <c r="G20" i="21"/>
  <c r="E20" i="21"/>
  <c r="D20" i="21"/>
  <c r="Q14" i="21"/>
  <c r="N14" i="21"/>
  <c r="H14" i="21"/>
  <c r="G14" i="21"/>
  <c r="E14" i="21"/>
  <c r="Q33" i="16"/>
  <c r="N33" i="16"/>
  <c r="H33" i="16"/>
  <c r="E33" i="16"/>
  <c r="E28" i="17"/>
  <c r="H12" i="17"/>
  <c r="E12" i="17"/>
  <c r="Q40" i="16"/>
  <c r="P40" i="16"/>
  <c r="N40" i="16"/>
  <c r="M40" i="16"/>
  <c r="H40" i="16"/>
  <c r="G40" i="16"/>
  <c r="E40" i="16"/>
  <c r="D40" i="16"/>
  <c r="Q26" i="16"/>
  <c r="N26" i="16"/>
  <c r="H26" i="16"/>
  <c r="E26" i="16"/>
  <c r="Q12" i="16"/>
  <c r="N12" i="16"/>
  <c r="H12" i="16"/>
  <c r="E12" i="16"/>
  <c r="Q40" i="15"/>
  <c r="P40" i="15"/>
  <c r="N40" i="15"/>
  <c r="M40" i="15"/>
  <c r="H40" i="15"/>
  <c r="G40" i="15"/>
  <c r="E40" i="15"/>
  <c r="D40" i="15"/>
  <c r="Q33" i="15"/>
  <c r="N33" i="15"/>
  <c r="M33" i="15"/>
  <c r="H33" i="15"/>
  <c r="E33" i="15"/>
  <c r="Q26" i="15"/>
  <c r="N26" i="15"/>
  <c r="H26" i="15"/>
  <c r="E26" i="15"/>
  <c r="Q12" i="15"/>
  <c r="N12" i="15"/>
  <c r="H12" i="15"/>
  <c r="E12" i="15"/>
  <c r="Q101" i="14"/>
  <c r="N101" i="14"/>
  <c r="H101" i="14"/>
  <c r="E101" i="14"/>
  <c r="N92" i="14"/>
  <c r="H92" i="14"/>
  <c r="E92" i="14"/>
  <c r="Q83" i="14"/>
  <c r="N83" i="14"/>
  <c r="H83" i="14"/>
  <c r="E83" i="14"/>
  <c r="Q70" i="14"/>
  <c r="P70" i="14"/>
  <c r="N70" i="14"/>
  <c r="M70" i="14"/>
  <c r="G70" i="14"/>
  <c r="D70" i="14"/>
  <c r="P59" i="14"/>
  <c r="N59" i="14"/>
  <c r="M59" i="14"/>
  <c r="H59" i="14"/>
  <c r="E59" i="14"/>
  <c r="Q37" i="14"/>
  <c r="N37" i="14"/>
  <c r="H37" i="14"/>
  <c r="E37" i="14"/>
  <c r="Q26" i="14"/>
  <c r="N26" i="14"/>
  <c r="H26" i="14"/>
  <c r="E26" i="14"/>
  <c r="Q21" i="13"/>
  <c r="P21" i="13"/>
  <c r="N21" i="13"/>
  <c r="M21" i="13"/>
  <c r="H21" i="13"/>
  <c r="G21" i="13"/>
  <c r="E21" i="13"/>
  <c r="D21" i="13"/>
  <c r="Q14" i="5"/>
  <c r="N14" i="5"/>
  <c r="M14" i="5"/>
  <c r="H14" i="5"/>
  <c r="E14" i="5"/>
  <c r="D14" i="5"/>
  <c r="Q60" i="13"/>
  <c r="P60" i="13"/>
  <c r="M60" i="13"/>
  <c r="G60" i="13"/>
  <c r="D60" i="13"/>
  <c r="Q52" i="13"/>
  <c r="P52" i="13"/>
  <c r="N52" i="13"/>
  <c r="M52" i="13"/>
  <c r="H52" i="13"/>
  <c r="E52" i="13"/>
  <c r="Q44" i="13"/>
  <c r="N44" i="13"/>
  <c r="H44" i="13"/>
  <c r="E44" i="13"/>
  <c r="Q36" i="13"/>
  <c r="Q27" i="13"/>
  <c r="P27" i="13"/>
  <c r="N27" i="13"/>
  <c r="M27" i="13"/>
  <c r="H27" i="13"/>
  <c r="G27" i="13"/>
  <c r="E27" i="13"/>
  <c r="Q15" i="13"/>
  <c r="P15" i="13"/>
  <c r="N15" i="13"/>
  <c r="M15" i="13"/>
  <c r="H15" i="13"/>
  <c r="G15" i="13"/>
  <c r="E15" i="13"/>
  <c r="D15" i="13"/>
  <c r="Q9" i="13"/>
  <c r="P9" i="13"/>
  <c r="N9" i="13"/>
  <c r="H9" i="13"/>
  <c r="E9" i="13"/>
  <c r="Q24" i="5"/>
  <c r="P24" i="5"/>
  <c r="N24" i="5"/>
  <c r="M24" i="5"/>
  <c r="H24" i="5"/>
  <c r="G24" i="5"/>
  <c r="E24" i="5"/>
  <c r="Q19" i="5"/>
  <c r="P19" i="5"/>
  <c r="N19" i="5"/>
  <c r="M19" i="5"/>
  <c r="H19" i="5"/>
  <c r="G19" i="5"/>
  <c r="E19" i="5"/>
  <c r="D19" i="5"/>
  <c r="Q9" i="5"/>
  <c r="N9" i="5"/>
  <c r="M9" i="5"/>
  <c r="H9" i="5"/>
  <c r="E9" i="5"/>
  <c r="D9" i="5"/>
  <c r="N40" i="2"/>
  <c r="M40" i="2"/>
  <c r="H40" i="2"/>
  <c r="G40" i="2"/>
  <c r="E40" i="2"/>
  <c r="Q16" i="2"/>
  <c r="N16" i="2"/>
  <c r="H16" i="2"/>
  <c r="E16" i="2"/>
  <c r="Q53" i="1"/>
  <c r="P53" i="1"/>
  <c r="N53" i="1"/>
  <c r="M53" i="1"/>
  <c r="H53" i="1"/>
  <c r="G53" i="1"/>
  <c r="D53" i="1"/>
  <c r="Q46" i="1"/>
  <c r="P46" i="1"/>
  <c r="N46" i="1"/>
  <c r="H46" i="1"/>
  <c r="E46" i="1"/>
  <c r="Q39" i="1"/>
  <c r="N39" i="1"/>
  <c r="H39" i="1"/>
  <c r="E39" i="1"/>
  <c r="O18" i="31"/>
  <c r="O16" i="31"/>
  <c r="O14" i="31"/>
  <c r="O12" i="31"/>
  <c r="O10" i="31"/>
  <c r="O8" i="31"/>
  <c r="O6" i="31"/>
  <c r="O20" i="31"/>
  <c r="P17" i="31"/>
  <c r="P15" i="31"/>
  <c r="P13" i="31"/>
  <c r="P11" i="31"/>
  <c r="P9" i="31"/>
  <c r="P7" i="31"/>
  <c r="P20" i="31"/>
  <c r="T18" i="31"/>
  <c r="T16" i="31"/>
  <c r="T14" i="31"/>
  <c r="T12" i="31"/>
  <c r="T10" i="31"/>
  <c r="T8" i="31"/>
  <c r="T6" i="31"/>
  <c r="T20" i="31"/>
</calcChain>
</file>

<file path=xl/sharedStrings.xml><?xml version="1.0" encoding="utf-8"?>
<sst xmlns="http://schemas.openxmlformats.org/spreadsheetml/2006/main" count="5873" uniqueCount="907">
  <si>
    <t>CC2.1 "Integrated multi-disciplinary risk management processes" or "specific climate change risk management process" routes.</t>
  </si>
  <si>
    <t>CC2.1</t>
  </si>
  <si>
    <t>Please select the option that best describes your risk management procedures with regard to climate change risks and opportunities</t>
  </si>
  <si>
    <t>CC2.1a</t>
  </si>
  <si>
    <t>Please provide further details on your risk management procedures with regard to climate change risks and opportunities</t>
  </si>
  <si>
    <t>CC2.1b</t>
  </si>
  <si>
    <t>Please describe how your risk and opportunity identification processes are applied at both company and asset level</t>
  </si>
  <si>
    <t>CC2.1c</t>
  </si>
  <si>
    <t>How do you prioritize the risks and opportunities identified?</t>
  </si>
  <si>
    <t>CC2.1d</t>
  </si>
  <si>
    <t>Please explain why you do not have a process in place for assessing and managing risks and opportunities from climate change and whether you plan to introduce such a process in the future</t>
  </si>
  <si>
    <t>Total denominator for this route</t>
  </si>
  <si>
    <t xml:space="preserve">CC2.1 "No documented processes" route </t>
  </si>
  <si>
    <t>Number</t>
  </si>
  <si>
    <t>Question</t>
  </si>
  <si>
    <t>Disclosure scoring criteria</t>
  </si>
  <si>
    <t>Awareness scoring criteria</t>
  </si>
  <si>
    <t xml:space="preserve">Management scoring criteria </t>
  </si>
  <si>
    <t xml:space="preserve">Leadership scoring criteria </t>
  </si>
  <si>
    <t>Num</t>
  </si>
  <si>
    <t>Denom</t>
  </si>
  <si>
    <r>
      <t xml:space="preserve">Text answer covers the job title of the individual or name of the committee and a description of its/their position in the corporate structure - </t>
    </r>
    <r>
      <rPr>
        <b/>
        <sz val="9"/>
        <rFont val="Arial"/>
        <family val="2"/>
      </rPr>
      <t>1 point</t>
    </r>
  </si>
  <si>
    <t>Strategy</t>
  </si>
  <si>
    <r>
      <t xml:space="preserve">Disclosure points will be awarded for answering the question - </t>
    </r>
    <r>
      <rPr>
        <b/>
        <sz val="9"/>
        <rFont val="Arial"/>
        <family val="2"/>
      </rPr>
      <t>1 point</t>
    </r>
  </si>
  <si>
    <t>CC2.2 "Yes" route</t>
  </si>
  <si>
    <t>CC2.2</t>
  </si>
  <si>
    <t xml:space="preserve">Is climate change integrated into your business strategy? </t>
  </si>
  <si>
    <t>CC2.2a</t>
  </si>
  <si>
    <t>Please describe the process and outcomes</t>
  </si>
  <si>
    <t>CC2.2b</t>
  </si>
  <si>
    <t xml:space="preserve">Please explain why not </t>
  </si>
  <si>
    <t>CC2.2 "No" route</t>
  </si>
  <si>
    <t>CC2.2 "Questions not answered" route</t>
  </si>
  <si>
    <t>No selection made: 0 points</t>
  </si>
  <si>
    <t>1 Leadership point will be awarded if full Management points were scored.</t>
  </si>
  <si>
    <t>Group and individual responsibility</t>
  </si>
  <si>
    <t>CC1.1 "Board/Senior Manager/Officer" routes</t>
  </si>
  <si>
    <t>CC1.1</t>
  </si>
  <si>
    <t>Where is the highest level of direct responsibility for climate change within your organization?</t>
  </si>
  <si>
    <r>
      <t xml:space="preserve">Drop-down menu options:  
</t>
    </r>
    <r>
      <rPr>
        <sz val="9"/>
        <rFont val="Arial"/>
        <family val="2"/>
      </rPr>
      <t>a) Board or individual/sub-set of the Board or other committee appointed by the Board;
b) Senior Manager/Officer.</t>
    </r>
  </si>
  <si>
    <t>CC1.1a</t>
  </si>
  <si>
    <t>Please identify the position of the individual or name of the committee with this responsibility</t>
  </si>
  <si>
    <t>CC1.1 "Other Manager/Officer" route</t>
  </si>
  <si>
    <r>
      <t xml:space="preserve">Drop-down menu option: </t>
    </r>
    <r>
      <rPr>
        <sz val="9"/>
        <rFont val="Arial"/>
        <family val="2"/>
      </rPr>
      <t>Other Manager/Officer</t>
    </r>
  </si>
  <si>
    <t>CC1.1 "No individual / committee" route</t>
  </si>
  <si>
    <r>
      <t xml:space="preserve">Drop-down menu option: </t>
    </r>
    <r>
      <rPr>
        <sz val="9"/>
        <rFont val="Arial"/>
        <family val="2"/>
      </rPr>
      <t>No individual or committee with overall responsibility for climate change</t>
    </r>
  </si>
  <si>
    <r>
      <rPr>
        <b/>
        <sz val="9"/>
        <rFont val="Arial"/>
        <family val="2"/>
      </rPr>
      <t>Drop-down menu option</t>
    </r>
    <r>
      <rPr>
        <sz val="9"/>
        <rFont val="Arial"/>
        <family val="2"/>
      </rPr>
      <t>: No individual or committee with overall responsibility for climate change</t>
    </r>
    <r>
      <rPr>
        <b/>
        <sz val="9"/>
        <rFont val="Arial"/>
        <family val="2"/>
      </rPr>
      <t xml:space="preserve"> - 0 points</t>
    </r>
  </si>
  <si>
    <t>Individual Performance</t>
  </si>
  <si>
    <t>CC1.2 "Yes" route</t>
  </si>
  <si>
    <t>CC1.2</t>
  </si>
  <si>
    <t>Do you provide incentives for the management of climate change issues, including the attainment of targets?</t>
  </si>
  <si>
    <r>
      <rPr>
        <b/>
        <sz val="9"/>
        <rFont val="Arial"/>
        <family val="2"/>
      </rPr>
      <t>Drop-down menu option:</t>
    </r>
    <r>
      <rPr>
        <sz val="9"/>
        <rFont val="Arial"/>
        <family val="2"/>
      </rPr>
      <t xml:space="preserve"> Yes</t>
    </r>
  </si>
  <si>
    <t>CC1.2a</t>
  </si>
  <si>
    <t>Please provide further details on the incentives provided for the management of climate change issues</t>
  </si>
  <si>
    <r>
      <t xml:space="preserve">Answer to cover: 
i) who is entitled to benefit from these incentives - </t>
    </r>
    <r>
      <rPr>
        <b/>
        <sz val="9"/>
        <rFont val="Arial"/>
        <family val="2"/>
      </rPr>
      <t xml:space="preserve">0.5 points;
</t>
    </r>
    <r>
      <rPr>
        <sz val="9"/>
        <rFont val="Arial"/>
        <family val="2"/>
      </rPr>
      <t xml:space="preserve">
ii) the type of incentives - </t>
    </r>
    <r>
      <rPr>
        <b/>
        <sz val="9"/>
        <rFont val="Arial"/>
        <family val="2"/>
      </rPr>
      <t xml:space="preserve">0.5 points;
</t>
    </r>
    <r>
      <rPr>
        <sz val="9"/>
        <rFont val="Arial"/>
        <family val="2"/>
      </rPr>
      <t xml:space="preserve">
iii) incentivized performance indicator - </t>
    </r>
    <r>
      <rPr>
        <b/>
        <sz val="9"/>
        <rFont val="Arial"/>
        <family val="2"/>
      </rPr>
      <t>1 point</t>
    </r>
  </si>
  <si>
    <t>CC1.2 "No" route</t>
  </si>
  <si>
    <r>
      <rPr>
        <b/>
        <sz val="9"/>
        <rFont val="Arial"/>
        <family val="2"/>
      </rPr>
      <t xml:space="preserve">Drop-down menu option: </t>
    </r>
    <r>
      <rPr>
        <sz val="9"/>
        <rFont val="Arial"/>
        <family val="2"/>
      </rPr>
      <t>No</t>
    </r>
  </si>
  <si>
    <r>
      <rPr>
        <sz val="9"/>
        <rFont val="Arial"/>
        <family val="2"/>
      </rPr>
      <t>Drop-down menu option: No -</t>
    </r>
    <r>
      <rPr>
        <b/>
        <sz val="9"/>
        <rFont val="Arial"/>
        <family val="2"/>
      </rPr>
      <t xml:space="preserve"> 0 points</t>
    </r>
  </si>
  <si>
    <t>CC1.2 "Questions not answered" route</t>
  </si>
  <si>
    <r>
      <t xml:space="preserve">No selection made - </t>
    </r>
    <r>
      <rPr>
        <b/>
        <sz val="9"/>
        <rFont val="Arial"/>
        <family val="2"/>
      </rPr>
      <t>0 points</t>
    </r>
  </si>
  <si>
    <r>
      <rPr>
        <sz val="9"/>
        <rFont val="Arial"/>
        <family val="2"/>
      </rPr>
      <t xml:space="preserve">No selection made </t>
    </r>
    <r>
      <rPr>
        <b/>
        <sz val="9"/>
        <rFont val="Arial"/>
        <family val="2"/>
      </rPr>
      <t>- 0 points</t>
    </r>
  </si>
  <si>
    <t>CC2.2c</t>
  </si>
  <si>
    <t>CC2.2d</t>
  </si>
  <si>
    <t>Please provide details and examples of how your company uses an internal price of carbon</t>
  </si>
  <si>
    <t>CC2.3</t>
  </si>
  <si>
    <t xml:space="preserve">Do you engage in activities that could either directly or indirectly influence policy on climate change through any of the following? </t>
  </si>
  <si>
    <t>CC2.3a</t>
  </si>
  <si>
    <t>On what issues have you been engaging directly with policy makers?</t>
  </si>
  <si>
    <t>CC2.3b</t>
  </si>
  <si>
    <t xml:space="preserve">Are you on the Board of any trade associations or provide funding beyond membership? </t>
  </si>
  <si>
    <t>CC2.3c</t>
  </si>
  <si>
    <t>Please enter the details of those trade associations that are likely to take a position on climate change legislation</t>
  </si>
  <si>
    <t>CC2.3d</t>
  </si>
  <si>
    <t>Do you publically disclose a list of all the research organizations that you fund?</t>
  </si>
  <si>
    <t>CC2.3e</t>
  </si>
  <si>
    <t>Please provide details of the other engagement activities that you undertake</t>
  </si>
  <si>
    <t>CC2.3f</t>
  </si>
  <si>
    <t>What processes do you have in place to ensure that all of your direct and indirect activities that influence policy are consistent with your overall climate change strategy?</t>
  </si>
  <si>
    <t>CC2.3g</t>
  </si>
  <si>
    <t>Please explain why you do not engage with policy makers</t>
  </si>
  <si>
    <t>CC4.1</t>
  </si>
  <si>
    <t>Have you published information about your organization’s response to climate change and GHG emissions performance for this reporting year in places other than in your CDP response? If so, please attach the publication(s)</t>
  </si>
  <si>
    <r>
      <rPr>
        <b/>
        <sz val="9"/>
        <rFont val="Arial"/>
        <family val="2"/>
      </rPr>
      <t>Drop-down menu option:</t>
    </r>
    <r>
      <rPr>
        <sz val="9"/>
        <rFont val="Arial"/>
        <family val="2"/>
      </rPr>
      <t xml:space="preserve"> No
</t>
    </r>
  </si>
  <si>
    <t>CC7.1</t>
  </si>
  <si>
    <t xml:space="preserve">Please provide your base year and base year emissions (Scopes 1 &amp; 2) </t>
  </si>
  <si>
    <t>CC7.2</t>
  </si>
  <si>
    <t>Please give the name of the standard, protocol or methodology you have used to collect activity data and calculate Scope 1 and Scope 2 emissions</t>
  </si>
  <si>
    <t>CC7.2a</t>
  </si>
  <si>
    <t>If you have selected “Other” in CC7.2 Please provide details of the standard, protocol or methodology you have used to collect activity data and calculate Scope 1 and Scope 2 emissions</t>
  </si>
  <si>
    <t>CC7.3</t>
  </si>
  <si>
    <t>Please give the source for the global warming potentials you have used</t>
  </si>
  <si>
    <t>CC7.4</t>
  </si>
  <si>
    <t>Please give the emissions factors you have applied and their origin; alternatively, please attach an Excel spreadsheet with this data at the bottom of this page</t>
  </si>
  <si>
    <t>This question is not scored for Disclosure</t>
  </si>
  <si>
    <t>This question is not scored for Awareness</t>
  </si>
  <si>
    <t>This question is not scored for Management</t>
  </si>
  <si>
    <t>This question is not scored for Leadership</t>
  </si>
  <si>
    <t>CC9.1</t>
  </si>
  <si>
    <t>Do you have Scope 1 emissions sources in more than one country?</t>
  </si>
  <si>
    <t>CC9.1a</t>
  </si>
  <si>
    <t>Please break down your total gross global Scope 1 emissions by country/region</t>
  </si>
  <si>
    <t>This question is not scored for disclosure</t>
  </si>
  <si>
    <t>Scope 1 Breakdown</t>
  </si>
  <si>
    <t>CC9.2</t>
  </si>
  <si>
    <t xml:space="preserve">Please indicate which other Scope 1 emissions breakdowns you are able to provide (tick all that apply) </t>
  </si>
  <si>
    <t>CC9.2a</t>
  </si>
  <si>
    <t>Please break down your total gross global Scope 1 emissions by business division</t>
  </si>
  <si>
    <t>CC9.2b</t>
  </si>
  <si>
    <t>Please break down your total gross global Scope 1 emissions by facility</t>
  </si>
  <si>
    <t>CC9.2c</t>
  </si>
  <si>
    <t>Please break down your total gross global Scope 1 emissions by GHG type</t>
  </si>
  <si>
    <t>CC9.2d</t>
  </si>
  <si>
    <t>Please break down your total gross global Scope 1 emissions by activity</t>
  </si>
  <si>
    <t>CC10.1</t>
  </si>
  <si>
    <t>Do you have Scope 2 emissions sources in more than one country?</t>
  </si>
  <si>
    <t>CC10.1a</t>
  </si>
  <si>
    <t>Please break down your total gross global Scope 2 emissions and energy consumption by country/region</t>
  </si>
  <si>
    <t>Scope 2 breakdown</t>
  </si>
  <si>
    <r>
      <t>No selection made -</t>
    </r>
    <r>
      <rPr>
        <b/>
        <sz val="9"/>
        <rFont val="Arial"/>
        <family val="2"/>
      </rPr>
      <t xml:space="preserve"> 0 points</t>
    </r>
  </si>
  <si>
    <t>`</t>
  </si>
  <si>
    <t>CC10.1 "Yes" route</t>
  </si>
  <si>
    <t>CC10.1 "No" route</t>
  </si>
  <si>
    <t>CC9.1 "Yes" route</t>
  </si>
  <si>
    <t>CC9.1 "No" route</t>
  </si>
  <si>
    <t>CC4.1 "No" route</t>
  </si>
  <si>
    <t>Communications</t>
  </si>
  <si>
    <t>CC10.2</t>
  </si>
  <si>
    <t xml:space="preserve">Please indicate which other Scope 2 emissions breakdowns you are able to provide (tick all that apply) </t>
  </si>
  <si>
    <t>CC10.2a</t>
  </si>
  <si>
    <t>Please break down your total gross global Scope 2 emissions by business division</t>
  </si>
  <si>
    <t>CC10.2b</t>
  </si>
  <si>
    <t>Please break down your total gross global Scope 2 emissions by facility</t>
  </si>
  <si>
    <t>CC10.2c</t>
  </si>
  <si>
    <t>Please break down your total gross global Scope 2 emissions by activity</t>
  </si>
  <si>
    <t>CC11.1</t>
  </si>
  <si>
    <t>What percentage of your total operational spend in the reporting year was on energy?</t>
  </si>
  <si>
    <t>Please state how much heat, steam, and cooling in MWh your organization has consumed during the reporting year</t>
  </si>
  <si>
    <r>
      <t xml:space="preserve">Answer to cover:
i) heat - </t>
    </r>
    <r>
      <rPr>
        <b/>
        <sz val="9"/>
        <rFont val="Arial"/>
        <family val="2"/>
      </rPr>
      <t>0.5 points</t>
    </r>
    <r>
      <rPr>
        <sz val="9"/>
        <rFont val="Arial"/>
        <family val="2"/>
      </rPr>
      <t xml:space="preserve">;
ii) steam - </t>
    </r>
    <r>
      <rPr>
        <b/>
        <sz val="9"/>
        <rFont val="Arial"/>
        <family val="2"/>
      </rPr>
      <t>0.5 points</t>
    </r>
    <r>
      <rPr>
        <sz val="9"/>
        <rFont val="Arial"/>
        <family val="2"/>
      </rPr>
      <t xml:space="preserve">;
iii) cooling - </t>
    </r>
    <r>
      <rPr>
        <b/>
        <sz val="9"/>
        <rFont val="Arial"/>
        <family val="2"/>
      </rPr>
      <t xml:space="preserve">0.5 points
</t>
    </r>
    <r>
      <rPr>
        <sz val="9"/>
        <rFont val="Arial"/>
        <family val="2"/>
      </rPr>
      <t xml:space="preserve">
If none, please state 0</t>
    </r>
  </si>
  <si>
    <t>Please state how much fuel in MWh your organization has consumed (for energy purposes) during the reporting year</t>
  </si>
  <si>
    <r>
      <t xml:space="preserve">Figure provided - </t>
    </r>
    <r>
      <rPr>
        <b/>
        <sz val="9"/>
        <rFont val="Arial"/>
        <family val="2"/>
      </rPr>
      <t>1 point</t>
    </r>
  </si>
  <si>
    <t>CC11.3a</t>
  </si>
  <si>
    <t>Please complete the table by breaking down the total “Fuel” figure entered above by fuel type</t>
  </si>
  <si>
    <t>CC11.4</t>
  </si>
  <si>
    <t>Please provide details of the electricity, heat, steam or cooling amounts that were accounted at a low carbon emission factor in the market-based Scope 2 figure you provided in CC8.3a</t>
  </si>
  <si>
    <t>CC14.3 "Yes" route</t>
  </si>
  <si>
    <t>CC14.3</t>
  </si>
  <si>
    <t xml:space="preserve">Are you able to compare your Scope 3 emissions for the reporting year with those for the previous year for any sources? </t>
  </si>
  <si>
    <t>CC14.3a</t>
  </si>
  <si>
    <t xml:space="preserve">Please identify the reasons for any change in your Scope 3 emissions and for each of them specify how your emissions compare to the previous year </t>
  </si>
  <si>
    <t>CC14.3 "No, this is our first year of estimation" route</t>
  </si>
  <si>
    <r>
      <rPr>
        <sz val="9"/>
        <rFont val="Arial"/>
        <family val="2"/>
      </rPr>
      <t>No selection made -</t>
    </r>
    <r>
      <rPr>
        <b/>
        <sz val="9"/>
        <rFont val="Arial"/>
        <family val="2"/>
      </rPr>
      <t xml:space="preserve"> 0 points</t>
    </r>
  </si>
  <si>
    <t>CC14.4 "Yes, our suppliers" route</t>
  </si>
  <si>
    <t>CC14.4</t>
  </si>
  <si>
    <t xml:space="preserve">Do you engage with any of the elements of your value chain on GHG emissions and climate change strategies? </t>
  </si>
  <si>
    <r>
      <rPr>
        <b/>
        <sz val="9"/>
        <rFont val="Arial"/>
        <family val="2"/>
      </rPr>
      <t xml:space="preserve">Tick box selection:  
</t>
    </r>
    <r>
      <rPr>
        <sz val="9"/>
        <rFont val="Arial"/>
        <family val="2"/>
      </rPr>
      <t xml:space="preserve">a) Yes, our suppliers - </t>
    </r>
    <r>
      <rPr>
        <b/>
        <sz val="9"/>
        <rFont val="Arial"/>
        <family val="2"/>
      </rPr>
      <t xml:space="preserve">must be selected for this route
</t>
    </r>
    <r>
      <rPr>
        <sz val="9"/>
        <rFont val="Arial"/>
        <family val="2"/>
      </rPr>
      <t xml:space="preserve">b) Yes, our customers
c) Yes, other partners in the value chain
If only b) or c) selected, see the "only customers and/or other partners" route below. 
One or more of these should be selected for </t>
    </r>
    <r>
      <rPr>
        <b/>
        <sz val="9"/>
        <rFont val="Arial"/>
        <family val="2"/>
      </rPr>
      <t xml:space="preserve">1 point. 
</t>
    </r>
    <r>
      <rPr>
        <sz val="9"/>
        <rFont val="Arial"/>
        <family val="2"/>
      </rPr>
      <t xml:space="preserve">
If a company selects multiple options including 'no', please score</t>
    </r>
    <r>
      <rPr>
        <b/>
        <sz val="9"/>
        <rFont val="Arial"/>
        <family val="2"/>
      </rPr>
      <t xml:space="preserve"> 0 points</t>
    </r>
    <r>
      <rPr>
        <sz val="9"/>
        <rFont val="Arial"/>
        <family val="2"/>
      </rPr>
      <t xml:space="preserve"> for this question. </t>
    </r>
  </si>
  <si>
    <t>CC14.4a</t>
  </si>
  <si>
    <t>Please give details of methods of engagement, your strategy for prioritizing engagements and measures of success</t>
  </si>
  <si>
    <r>
      <t xml:space="preserve">Text answer must cover all of the following:
i) Method of engagement
ii) Strategy for prioritization
iii) Measure of success - </t>
    </r>
    <r>
      <rPr>
        <b/>
        <sz val="9"/>
        <rFont val="Arial"/>
        <family val="2"/>
      </rPr>
      <t>1 point</t>
    </r>
  </si>
  <si>
    <t>CC14.4b</t>
  </si>
  <si>
    <t>CC14.4c</t>
  </si>
  <si>
    <t>CC14.4d</t>
  </si>
  <si>
    <t xml:space="preserve">Please explain why not and any plans you have to develop an engagement strategy in future. </t>
  </si>
  <si>
    <t>CC14.4 "Yes, our customers" and/or "Yes, other partners in the value chain" route</t>
  </si>
  <si>
    <t>CC14.4 "No, we do not engage" route</t>
  </si>
  <si>
    <r>
      <t xml:space="preserve">No selection made: </t>
    </r>
    <r>
      <rPr>
        <b/>
        <sz val="9"/>
        <rFont val="Arial"/>
        <family val="2"/>
      </rPr>
      <t>0 points</t>
    </r>
  </si>
  <si>
    <r>
      <t>No selection made:</t>
    </r>
    <r>
      <rPr>
        <b/>
        <sz val="9"/>
        <rFont val="Arial"/>
        <family val="2"/>
      </rPr>
      <t xml:space="preserve"> 0 points</t>
    </r>
  </si>
  <si>
    <r>
      <t>Drop-down menu option:</t>
    </r>
    <r>
      <rPr>
        <sz val="9"/>
        <rFont val="Arial"/>
        <family val="2"/>
      </rPr>
      <t xml:space="preserve"> Yes</t>
    </r>
  </si>
  <si>
    <r>
      <t xml:space="preserve">Drop-down menu option: </t>
    </r>
    <r>
      <rPr>
        <sz val="9"/>
        <rFont val="Arial"/>
        <family val="2"/>
      </rPr>
      <t>Yes</t>
    </r>
  </si>
  <si>
    <r>
      <t>Drop-down menu option:</t>
    </r>
    <r>
      <rPr>
        <sz val="9"/>
        <rFont val="Arial"/>
        <family val="2"/>
      </rPr>
      <t xml:space="preserve"> No, this is our first year of estimation</t>
    </r>
  </si>
  <si>
    <r>
      <rPr>
        <b/>
        <sz val="9"/>
        <rFont val="Arial"/>
        <family val="2"/>
      </rPr>
      <t>Drop-down menu options</t>
    </r>
    <r>
      <rPr>
        <sz val="9"/>
        <rFont val="Arial"/>
        <family val="2"/>
      </rPr>
      <t>:  
a) Board or individual/sub-set of the Board or other committee appointed by the Board;
b) Senior Manager/Officer.</t>
    </r>
  </si>
  <si>
    <r>
      <rPr>
        <b/>
        <sz val="9"/>
        <rFont val="Arial"/>
        <family val="2"/>
      </rPr>
      <t>Drop-down menu options</t>
    </r>
    <r>
      <rPr>
        <sz val="9"/>
        <rFont val="Arial"/>
        <family val="2"/>
      </rPr>
      <t xml:space="preserve">:  
a) Board or individual/sub-set of the Board or other committee appointed by the Board - </t>
    </r>
    <r>
      <rPr>
        <b/>
        <sz val="9"/>
        <rFont val="Arial"/>
        <family val="2"/>
      </rPr>
      <t>3 points</t>
    </r>
    <r>
      <rPr>
        <sz val="9"/>
        <rFont val="Arial"/>
        <family val="2"/>
      </rPr>
      <t>;
b) Senior Manager/Officer -</t>
    </r>
    <r>
      <rPr>
        <b/>
        <sz val="9"/>
        <rFont val="Arial"/>
        <family val="2"/>
      </rPr>
      <t xml:space="preserve"> 2 points</t>
    </r>
    <r>
      <rPr>
        <sz val="9"/>
        <rFont val="Arial"/>
        <family val="2"/>
      </rPr>
      <t>.</t>
    </r>
  </si>
  <si>
    <r>
      <rPr>
        <b/>
        <sz val="9"/>
        <rFont val="Arial"/>
        <family val="2"/>
      </rPr>
      <t>Drop-down menu option</t>
    </r>
    <r>
      <rPr>
        <sz val="9"/>
        <rFont val="Arial"/>
        <family val="2"/>
      </rPr>
      <t>: Other Manager/Officer</t>
    </r>
  </si>
  <si>
    <r>
      <t xml:space="preserve">Answer to cover: 
i) incentivized performance indicator provided- </t>
    </r>
    <r>
      <rPr>
        <b/>
        <sz val="9"/>
        <rFont val="Arial"/>
        <family val="2"/>
      </rPr>
      <t>1 point</t>
    </r>
  </si>
  <si>
    <t>CC1.1 "Questions not answered" route</t>
  </si>
  <si>
    <r>
      <rPr>
        <sz val="9"/>
        <rFont val="Arial"/>
        <family val="2"/>
      </rPr>
      <t xml:space="preserve">No selection made - </t>
    </r>
    <r>
      <rPr>
        <b/>
        <sz val="9"/>
        <rFont val="Arial"/>
        <family val="2"/>
      </rPr>
      <t>0 points</t>
    </r>
  </si>
  <si>
    <r>
      <rPr>
        <sz val="9"/>
        <rFont val="Arial"/>
        <family val="2"/>
      </rPr>
      <t>Answer to cover:
i) Prioritization process described -</t>
    </r>
    <r>
      <rPr>
        <b/>
        <sz val="9"/>
        <rFont val="Arial"/>
        <family val="2"/>
      </rPr>
      <t xml:space="preserve"> 1 point
</t>
    </r>
  </si>
  <si>
    <r>
      <t>Disclosure points will be awarded for answering the question - 2</t>
    </r>
    <r>
      <rPr>
        <b/>
        <sz val="9"/>
        <rFont val="Arial"/>
        <family val="2"/>
      </rPr>
      <t xml:space="preserve"> points</t>
    </r>
  </si>
  <si>
    <t>Business strategy</t>
  </si>
  <si>
    <t>Risk management approach</t>
  </si>
  <si>
    <r>
      <rPr>
        <b/>
        <sz val="9"/>
        <rFont val="Arial"/>
        <family val="2"/>
      </rPr>
      <t>Drop-down option:</t>
    </r>
    <r>
      <rPr>
        <sz val="9"/>
        <rFont val="Arial"/>
        <family val="2"/>
      </rPr>
      <t xml:space="preserve"> No</t>
    </r>
  </si>
  <si>
    <r>
      <t>Disclosure points will be awarded for answering the question - 3</t>
    </r>
    <r>
      <rPr>
        <b/>
        <sz val="9"/>
        <rFont val="Arial"/>
        <family val="2"/>
      </rPr>
      <t xml:space="preserve"> points</t>
    </r>
  </si>
  <si>
    <t>Internal Price of Carbon</t>
  </si>
  <si>
    <t>CC2.2c "Yes" route</t>
  </si>
  <si>
    <t>CC2.2c "No, but we anticipate doing so in the next 2 years" &amp; "No and we do not anticipate doing so in the next 2 years"</t>
  </si>
  <si>
    <t>CC2.2c "Question not answered" route</t>
  </si>
  <si>
    <t>Engaging with policy makers</t>
  </si>
  <si>
    <r>
      <rPr>
        <sz val="9"/>
        <rFont val="Arial"/>
        <family val="2"/>
      </rPr>
      <t>Awareness points will be awarded for answering the question</t>
    </r>
    <r>
      <rPr>
        <b/>
        <sz val="9"/>
        <rFont val="Arial"/>
        <family val="2"/>
      </rPr>
      <t xml:space="preserve"> - 1 point</t>
    </r>
  </si>
  <si>
    <r>
      <t>Text answer to include
i) There is a process implemented, and it is clear how it ensures all engagement is consistent -</t>
    </r>
    <r>
      <rPr>
        <b/>
        <sz val="9"/>
        <rFont val="Arial"/>
        <family val="2"/>
      </rPr>
      <t xml:space="preserve"> 1 point.</t>
    </r>
    <r>
      <rPr>
        <sz val="8"/>
        <rFont val="Arial"/>
        <family val="2"/>
      </rPr>
      <t xml:space="preserve">
</t>
    </r>
  </si>
  <si>
    <t>CC2.3 "No engagement" route</t>
  </si>
  <si>
    <t>CC2.3 "Engagement" route</t>
  </si>
  <si>
    <t>CC2.3 "Question not answered" route</t>
  </si>
  <si>
    <t>CC4.1 "In mainstream reports…" routes</t>
  </si>
  <si>
    <r>
      <t xml:space="preserve">Drop-down menu option: </t>
    </r>
    <r>
      <rPr>
        <sz val="9"/>
        <rFont val="Arial"/>
        <family val="2"/>
      </rPr>
      <t>No</t>
    </r>
  </si>
  <si>
    <r>
      <t>Drop-down menu option:</t>
    </r>
    <r>
      <rPr>
        <sz val="9"/>
        <rFont val="Arial"/>
        <family val="2"/>
      </rPr>
      <t xml:space="preserve"> No, we don't have any emissions data</t>
    </r>
  </si>
  <si>
    <r>
      <t xml:space="preserve">Drop-down menu option: </t>
    </r>
    <r>
      <rPr>
        <sz val="9"/>
        <rFont val="Arial"/>
        <family val="2"/>
      </rPr>
      <t>No, we don't have any emissions data</t>
    </r>
  </si>
  <si>
    <t>Scope 3: Engaging with the value chain</t>
  </si>
  <si>
    <t>CC14.4 "Questions not answered" route</t>
  </si>
  <si>
    <r>
      <rPr>
        <sz val="9"/>
        <rFont val="Arial"/>
        <family val="2"/>
      </rPr>
      <t>Text answer to cover:
i) explanation for why not -</t>
    </r>
    <r>
      <rPr>
        <b/>
        <sz val="9"/>
        <rFont val="Arial"/>
        <family val="2"/>
      </rPr>
      <t xml:space="preserve"> 2 points</t>
    </r>
    <r>
      <rPr>
        <sz val="9"/>
        <rFont val="Arial"/>
        <family val="2"/>
      </rPr>
      <t>;</t>
    </r>
    <r>
      <rPr>
        <b/>
        <sz val="9"/>
        <rFont val="Arial"/>
        <family val="2"/>
      </rPr>
      <t xml:space="preserve">
</t>
    </r>
    <r>
      <rPr>
        <sz val="9"/>
        <rFont val="Arial"/>
        <family val="2"/>
      </rPr>
      <t>ii)</t>
    </r>
    <r>
      <rPr>
        <b/>
        <sz val="9"/>
        <rFont val="Arial"/>
        <family val="2"/>
      </rPr>
      <t xml:space="preserve"> </t>
    </r>
    <r>
      <rPr>
        <sz val="9"/>
        <rFont val="Arial"/>
        <family val="2"/>
      </rPr>
      <t xml:space="preserve">whether there are plans to develop a future engagement strategy - </t>
    </r>
    <r>
      <rPr>
        <b/>
        <sz val="9"/>
        <rFont val="Arial"/>
        <family val="2"/>
      </rPr>
      <t>2 points.</t>
    </r>
  </si>
  <si>
    <t>Targets and Initiatives</t>
  </si>
  <si>
    <t>Targets</t>
  </si>
  <si>
    <t>CC3.1 "Absolute and Intensity targets" route</t>
  </si>
  <si>
    <t>Did you have an emissions reduction or renewable energy consumption or production target that was active (ongoing or reached completion) in the reporting year?</t>
  </si>
  <si>
    <r>
      <t xml:space="preserve">Drop-down menu option: </t>
    </r>
    <r>
      <rPr>
        <sz val="9"/>
        <rFont val="Arial"/>
        <family val="2"/>
      </rPr>
      <t xml:space="preserve">Absolute &amp; Intensity targets - </t>
    </r>
    <r>
      <rPr>
        <b/>
        <sz val="9"/>
        <rFont val="Arial"/>
        <family val="2"/>
      </rPr>
      <t>1 point</t>
    </r>
  </si>
  <si>
    <t>CC3.1 "Absolute targets" route</t>
  </si>
  <si>
    <t>Please provide details of your absolute target</t>
  </si>
  <si>
    <t>CC3.1b</t>
  </si>
  <si>
    <t>Please provide details of your intensity target</t>
  </si>
  <si>
    <t>CC3.1c</t>
  </si>
  <si>
    <t>Please also indicate what change in absolute emissions this intensity target reflects</t>
  </si>
  <si>
    <t>CC3.1e</t>
  </si>
  <si>
    <t>For all of your targets, please provide details on your progress against this target made in the reporting year</t>
  </si>
  <si>
    <t>CC3.1f</t>
  </si>
  <si>
    <t>Please explain (i) why you do not have a target; and (ii) forecast how your emissions will change over the next five years</t>
  </si>
  <si>
    <t>.</t>
  </si>
  <si>
    <t>CC3.1 "Intensity Targets" route</t>
  </si>
  <si>
    <t>CC3.1 "No" route</t>
  </si>
  <si>
    <r>
      <t xml:space="preserve">Drop-down menu option: No - </t>
    </r>
    <r>
      <rPr>
        <b/>
        <sz val="9"/>
        <rFont val="Arial"/>
        <family val="2"/>
      </rPr>
      <t>0 points</t>
    </r>
  </si>
  <si>
    <t>CC3.1 "Question not answered" route</t>
  </si>
  <si>
    <t>Question not answered - 0 points</t>
  </si>
  <si>
    <t>CC3.3 "Yes" Route</t>
  </si>
  <si>
    <t>CC3.3</t>
  </si>
  <si>
    <t>Did you have emissions reduction initiatives that were active within the reporting year (this can include those in the planning and/or  implementation phases)</t>
  </si>
  <si>
    <t>CC3.3a</t>
  </si>
  <si>
    <t>Please identify the total number of projects at each stage of development, and for those in the implementation stages, the estimated CO2e savings</t>
  </si>
  <si>
    <t>CC3.3b</t>
  </si>
  <si>
    <t xml:space="preserve">For those initiatives implemented in the reporting year, please provide details in the table below </t>
  </si>
  <si>
    <t>What methods do you use to drive investment in emission reduction activities?</t>
  </si>
  <si>
    <t>CC3.3d</t>
  </si>
  <si>
    <t>If you do not have any emission reduction initiatives, please explain why not</t>
  </si>
  <si>
    <t>CC3.3 "No" Route</t>
  </si>
  <si>
    <t>CC3.3 "Question not answered" route</t>
  </si>
  <si>
    <t>CC3.2</t>
  </si>
  <si>
    <t>Do you classify any of your existing goods and/or services as low carbon products or do they enable a third party to avoid GHG emissions?</t>
  </si>
  <si>
    <t>Please provide details of your products and/or services that you classify as low carbon products or that enable a third party to avoid GHG emissions</t>
  </si>
  <si>
    <t xml:space="preserve">Climate Change Risks </t>
  </si>
  <si>
    <r>
      <rPr>
        <b/>
        <sz val="9"/>
        <rFont val="Arial"/>
        <family val="2"/>
      </rPr>
      <t xml:space="preserve">The scoring methodology is the same for questions relating to regulatory, physical and other climate related risks. Therefore the scoring methodology is presented only once in this document. However, companies should respond to each type of risk individually. </t>
    </r>
    <r>
      <rPr>
        <sz val="9"/>
        <rFont val="Arial"/>
        <family val="2"/>
      </rPr>
      <t xml:space="preserve">
The question numbers are relevant to the following types of risk: 
CC5.1a, CC5.1d - Regulatory risks 
CC5.1b, CC5.1e - Physical risks
CC5.1c, CC5.1f - Other risks</t>
    </r>
  </si>
  <si>
    <t>CC5.1</t>
  </si>
  <si>
    <t>Have you identified any climate change risks that have the potential to generate a substantive change in your business operations, revenue or expenditure?</t>
  </si>
  <si>
    <t>CC5.1a,b,c</t>
  </si>
  <si>
    <t>CC5.1d,e,f</t>
  </si>
  <si>
    <t xml:space="preserve">Climate Change Opportunities </t>
  </si>
  <si>
    <t xml:space="preserve">Regulatory/Physical/Other opportunities
</t>
  </si>
  <si>
    <r>
      <rPr>
        <b/>
        <sz val="9"/>
        <rFont val="Arial"/>
        <family val="2"/>
      </rPr>
      <t xml:space="preserve">The scoring methodology is the same for questions relating to regulatory, physical and other climate related opportunities. Therefore the scoring methodology is presented only once in this document. However, companies should respond to each type of opportunity individually. </t>
    </r>
    <r>
      <rPr>
        <sz val="9"/>
        <rFont val="Arial"/>
        <family val="2"/>
      </rPr>
      <t xml:space="preserve">
The question numbers are relevant to the following types of opportunities: 
CC6.1a, CC6.1d - Regulatory opportunities
CC6.1b, CC6.1e - Physical opportunities
CC6.1c, CC6.1f - Other opportunities</t>
    </r>
  </si>
  <si>
    <t>CC6.1</t>
  </si>
  <si>
    <t>Have you identified any inherent climate change opportunities that have the potential to generate a substantive change in your business operations, revenue or expenditure?</t>
  </si>
  <si>
    <t>CC6.1a,b,c</t>
  </si>
  <si>
    <t>CC6.1d,e,f</t>
  </si>
  <si>
    <t>CC6.1 "Questions not answered" route</t>
  </si>
  <si>
    <t>Emissions data: Boundary, Scope 1 &amp; 2 emissions, exclusions and accuracy</t>
  </si>
  <si>
    <t xml:space="preserve">Boundary and Scope 1 &amp; Scope 2 emissions </t>
  </si>
  <si>
    <t>CC8.1</t>
  </si>
  <si>
    <t>Please select the boundary you are using for your Scope 1 and 2 greenhouse gas inventory</t>
  </si>
  <si>
    <t>CC8.2</t>
  </si>
  <si>
    <t>Please provide your gross global Scope 1 emissions figures in metric tonnes CO2e</t>
  </si>
  <si>
    <t>CC8.3a</t>
  </si>
  <si>
    <t>Please provide your gross global Scope 2 emissions figures in metric tonnes CO2e</t>
  </si>
  <si>
    <t>Exclusions</t>
  </si>
  <si>
    <t xml:space="preserve">CC8.4 "Yes" route </t>
  </si>
  <si>
    <t>CC8.4</t>
  </si>
  <si>
    <t>Are there any sources (e.g. facilities, specific GHGs, activities, geographies etc.) of Scope 1 and Scope 2 emissions that are within your selected reporting boundary which are not included in your disclosure?</t>
  </si>
  <si>
    <t>CC8.4a</t>
  </si>
  <si>
    <t>Please provide details of the sources of Scope 1 and Scope 2 emissions that are within your selected reporting boundary which are not included in your disclosure</t>
  </si>
  <si>
    <t xml:space="preserve">CC8.4 "No" route </t>
  </si>
  <si>
    <t>CC8.4 "Question Not Answered" route</t>
  </si>
  <si>
    <t>CC8.5</t>
  </si>
  <si>
    <t>Please estimate the level of uncertainty of the total gross global Scope 1 and 2 emissions figures that you have supplied and specify the sources of uncertainty in your data gathering, handling and calculations.</t>
  </si>
  <si>
    <t>Verification or assurance of Scope 1 emissions</t>
  </si>
  <si>
    <t>CC8.6</t>
  </si>
  <si>
    <t>Please indicate the verification/assurance status that applies to your reported Scope 1 emissions</t>
  </si>
  <si>
    <t>CC8.6a</t>
  </si>
  <si>
    <t>Please provide further details of the verification/assurance undertaken for your Scope 1 emissions, and attach the relevant statements</t>
  </si>
  <si>
    <t>CC8.6b</t>
  </si>
  <si>
    <t xml:space="preserve">Please provide further details of the regulatory regime to which you are complying that specifies the use of Continuous Emissions Monitoring Systems (CEMS) </t>
  </si>
  <si>
    <t>CC8.6 "Questions not answered" route</t>
  </si>
  <si>
    <r>
      <rPr>
        <b/>
        <sz val="9"/>
        <color theme="1"/>
        <rFont val="Arial"/>
        <family val="2"/>
      </rPr>
      <t>Drop-down menu option</t>
    </r>
    <r>
      <rPr>
        <sz val="9"/>
        <color theme="1"/>
        <rFont val="Arial"/>
        <family val="2"/>
      </rPr>
      <t xml:space="preserve">: </t>
    </r>
    <r>
      <rPr>
        <sz val="9"/>
        <rFont val="Arial"/>
        <family val="2"/>
      </rPr>
      <t>No</t>
    </r>
  </si>
  <si>
    <r>
      <t xml:space="preserve">Full Disclosure points must have been scored at Disclosure level in CC3.1b and CC3.1c - </t>
    </r>
    <r>
      <rPr>
        <b/>
        <sz val="9"/>
        <color theme="1"/>
        <rFont val="Arial"/>
        <family val="2"/>
      </rPr>
      <t>1 point</t>
    </r>
    <r>
      <rPr>
        <sz val="9"/>
        <color theme="1"/>
        <rFont val="Arial"/>
        <family val="2"/>
      </rPr>
      <t xml:space="preserve">
</t>
    </r>
  </si>
  <si>
    <t>Emissions reduction initiatives</t>
  </si>
  <si>
    <r>
      <t xml:space="preserve">Disclosure points will be awarded for answering the question - </t>
    </r>
    <r>
      <rPr>
        <b/>
        <sz val="9"/>
        <rFont val="Arial"/>
        <family val="2"/>
      </rPr>
      <t>2 points</t>
    </r>
  </si>
  <si>
    <r>
      <t>Disclosure points will be awarded for answering the question -</t>
    </r>
    <r>
      <rPr>
        <b/>
        <sz val="9"/>
        <rFont val="Arial"/>
        <family val="2"/>
      </rPr>
      <t xml:space="preserve"> 5 points</t>
    </r>
  </si>
  <si>
    <t>No selection made of "Risks driven by changes in regulation" / "Risks driven by changes in physical climate parameters" / "Risks driven by changes in other climate-related developments"</t>
  </si>
  <si>
    <t xml:space="preserve">If CC5.1 (d, e, or f) is blank, then (a, b, or c) will score 0/7.
For example, if CC5.1d is blank, then CC5.1a scores 0/7. 
Independently, if CC5.1e is blank, then CC5.1b scores 0/7. </t>
  </si>
  <si>
    <t>Have you identified any climate change opportunities that have the potential to generate a substantive change in your business operations, revenue or expenditure?</t>
  </si>
  <si>
    <t xml:space="preserve">If CC6.1 (d, e, or f) is blank, then (a, b, or c) will score 0/7.
For example, if CC6.1d is blank, then CC6.1a scores 0/7. 
Independently, if CC6.1e is blank, then CC6.1b scores 0/7. </t>
  </si>
  <si>
    <t>Verification or assurance of Scope 2 emissions</t>
  </si>
  <si>
    <t>CC8.7</t>
  </si>
  <si>
    <t>Please indicate the verification/assurance status that applies to at least one of your reported Scope 2 emissions figures</t>
  </si>
  <si>
    <t>CC8.7a</t>
  </si>
  <si>
    <t>Please provide further details of the verification/assurance undertaken for your location-based and/or market-based Scope 2 emissions, and attach the relevant statements</t>
  </si>
  <si>
    <t>CC8.8</t>
  </si>
  <si>
    <t>Please identify if any data points have been verified as part of the third party verification work undertaken, other than the verification of emissions figures reported in CC8.6, CC8.7 and CC14.2</t>
  </si>
  <si>
    <t>CC8.8 "Question not answered" route</t>
  </si>
  <si>
    <t>CC8.9 Carbon Dioxide Emissions  from Biologically Sequestered Carbon</t>
  </si>
  <si>
    <t>CC8.9 "Yes" route</t>
  </si>
  <si>
    <t>CC8.9</t>
  </si>
  <si>
    <t>Are carbon dioxide emissions from the biologically sequestered carbon relevant to your organization?</t>
  </si>
  <si>
    <t>CC8.9a</t>
  </si>
  <si>
    <t>Please provide the emissions from biologically sequestered carbon relevant to your organization in metric tonnes CO2</t>
  </si>
  <si>
    <t>CC8.9 "No" route</t>
  </si>
  <si>
    <t>CC8.9 "Question not answered" route</t>
  </si>
  <si>
    <t>Emissions Performance</t>
  </si>
  <si>
    <t>CC12.1  "Increased/Decreased/No change" route</t>
  </si>
  <si>
    <t>CC12.1</t>
  </si>
  <si>
    <t>How do your absolute gross global emissions (Scope 1 and 2 combined) for the reporting year compare to the previous year?</t>
  </si>
  <si>
    <r>
      <rPr>
        <b/>
        <sz val="9"/>
        <rFont val="Arial"/>
        <family val="2"/>
      </rPr>
      <t xml:space="preserve">Drop-down menu option: </t>
    </r>
    <r>
      <rPr>
        <sz val="9"/>
        <rFont val="Arial"/>
        <family val="2"/>
      </rPr>
      <t xml:space="preserve">
a) Increased;
b) Decreased;
c) No change.</t>
    </r>
  </si>
  <si>
    <t>CC12.1a</t>
  </si>
  <si>
    <t xml:space="preserve">Please identify the reasons for any change in your gross global emissions (Scope 1 and 2 combined) and for each of them specify how your emissions compare to the previous year </t>
  </si>
  <si>
    <t>CC12.1b</t>
  </si>
  <si>
    <r>
      <rPr>
        <b/>
        <sz val="9"/>
        <rFont val="Arial"/>
        <family val="2"/>
      </rPr>
      <t xml:space="preserve">Drop-down menu option: </t>
    </r>
    <r>
      <rPr>
        <sz val="9"/>
        <rFont val="Arial"/>
        <family val="2"/>
      </rPr>
      <t xml:space="preserve">
This is our first year of estimation</t>
    </r>
  </si>
  <si>
    <r>
      <rPr>
        <b/>
        <sz val="9"/>
        <rFont val="Arial"/>
        <family val="2"/>
      </rPr>
      <t xml:space="preserve">Drop-down menu option: </t>
    </r>
    <r>
      <rPr>
        <sz val="9"/>
        <rFont val="Arial"/>
        <family val="2"/>
      </rPr>
      <t xml:space="preserve">
This is our first year of estimation - </t>
    </r>
    <r>
      <rPr>
        <b/>
        <sz val="9"/>
        <rFont val="Arial"/>
        <family val="2"/>
      </rPr>
      <t>0 points</t>
    </r>
  </si>
  <si>
    <r>
      <rPr>
        <b/>
        <sz val="9"/>
        <rFont val="Arial"/>
        <family val="2"/>
      </rPr>
      <t xml:space="preserve">Drop-down menu option: </t>
    </r>
    <r>
      <rPr>
        <sz val="9"/>
        <rFont val="Arial"/>
        <family val="2"/>
      </rPr>
      <t xml:space="preserve">
We don't have any emissions data</t>
    </r>
  </si>
  <si>
    <t>CC12.1 "Question not answered" route</t>
  </si>
  <si>
    <t>CC12.2</t>
  </si>
  <si>
    <t>Please describe your gross global combined Scope 1 and 2 emissions for the reporting year in metric tonnes CO2e per unit currency total revenue</t>
  </si>
  <si>
    <t>CC12.3</t>
  </si>
  <si>
    <t>Please provide any additional intensity (normalized) metrics that are appropriate to your business operations</t>
  </si>
  <si>
    <t>Emissions Trading</t>
  </si>
  <si>
    <t>Emission Trading</t>
  </si>
  <si>
    <t>CC13.2 "Yes" route</t>
  </si>
  <si>
    <t>CC13.2</t>
  </si>
  <si>
    <t>Has your organization originated any project-based carbon credits or purchased any within the reporting period?</t>
  </si>
  <si>
    <r>
      <rPr>
        <b/>
        <sz val="9"/>
        <rFont val="Arial"/>
        <family val="2"/>
      </rPr>
      <t>Drop-down menu option:</t>
    </r>
    <r>
      <rPr>
        <sz val="9"/>
        <rFont val="Arial"/>
        <family val="2"/>
      </rPr>
      <t>Yes</t>
    </r>
  </si>
  <si>
    <t>CC13.2a</t>
  </si>
  <si>
    <t xml:space="preserve">Please provide details on the project-based carbon credits originated or purchased by your organization in the reporting period </t>
  </si>
  <si>
    <t>CC13.2 "No" route</t>
  </si>
  <si>
    <t>CC13.1</t>
  </si>
  <si>
    <t>Do you participate in any emission trading schemes?</t>
  </si>
  <si>
    <t>CC13.1a</t>
  </si>
  <si>
    <t>Please complete the following table for each of the emission trading schemes in which you participate.</t>
  </si>
  <si>
    <t>CC13.1b</t>
  </si>
  <si>
    <t>What is your strategy for complying with the schemes in which you participate or anticipate participating?</t>
  </si>
  <si>
    <t>CC14.2</t>
  </si>
  <si>
    <t>Please indicate the verification/assurance status that applies to your reported Scope 3 emissions</t>
  </si>
  <si>
    <t>CC14.2a</t>
  </si>
  <si>
    <t>Please provide further details of the verification/assurance undertaken, and attach the relevant statements</t>
  </si>
  <si>
    <t>CC14.1</t>
  </si>
  <si>
    <t>Please provide data on sources of Scope 3 emissions that are relevant to your organization</t>
  </si>
  <si>
    <t>Sign Off</t>
  </si>
  <si>
    <t>CC15.1 "Question answered" route</t>
  </si>
  <si>
    <t>CC15.1</t>
  </si>
  <si>
    <t>Please provide the following information for the person that has signed off (approved) the CDP response)</t>
  </si>
  <si>
    <t>CC15.1 "Question not answered" route</t>
  </si>
  <si>
    <t>Data Accuracy</t>
  </si>
  <si>
    <r>
      <rPr>
        <b/>
        <sz val="9"/>
        <rFont val="Arial"/>
        <family val="2"/>
      </rPr>
      <t>Drop-down menu option:</t>
    </r>
    <r>
      <rPr>
        <sz val="9"/>
        <rFont val="Arial"/>
        <family val="2"/>
      </rPr>
      <t xml:space="preserve"> 
a) Increased;
b) Decreased;
c) No change.
</t>
    </r>
  </si>
  <si>
    <r>
      <t xml:space="preserve">"Fuels" and "MWh" columns must be </t>
    </r>
    <r>
      <rPr>
        <b/>
        <sz val="9"/>
        <rFont val="Arial"/>
        <family val="2"/>
      </rPr>
      <t>both</t>
    </r>
    <r>
      <rPr>
        <sz val="9"/>
        <rFont val="Arial"/>
        <family val="2"/>
      </rPr>
      <t xml:space="preserve"> completed - </t>
    </r>
    <r>
      <rPr>
        <b/>
        <sz val="9"/>
        <rFont val="Arial"/>
        <family val="2"/>
      </rPr>
      <t xml:space="preserve">2 points
</t>
    </r>
    <r>
      <rPr>
        <sz val="9"/>
        <rFont val="Arial"/>
        <family val="2"/>
      </rPr>
      <t xml:space="preserve">
If one or both are not completed - </t>
    </r>
    <r>
      <rPr>
        <b/>
        <sz val="9"/>
        <rFont val="Arial"/>
        <family val="2"/>
      </rPr>
      <t>0 points</t>
    </r>
  </si>
  <si>
    <t>CC11.5</t>
  </si>
  <si>
    <t>Please report how much electricity you produce in MWh, and how much electricity you consume in MWh</t>
  </si>
  <si>
    <r>
      <t xml:space="preserve">Disclosure points will be awarded as follows:
"Name" column completed - </t>
    </r>
    <r>
      <rPr>
        <b/>
        <sz val="9"/>
        <rFont val="Arial"/>
        <family val="2"/>
      </rPr>
      <t xml:space="preserve">0.3 points </t>
    </r>
    <r>
      <rPr>
        <sz val="9"/>
        <rFont val="Arial"/>
        <family val="2"/>
      </rPr>
      <t xml:space="preserve">
"Job Title" column completed - </t>
    </r>
    <r>
      <rPr>
        <b/>
        <sz val="9"/>
        <rFont val="Arial"/>
        <family val="2"/>
      </rPr>
      <t>0.3 points</t>
    </r>
    <r>
      <rPr>
        <sz val="9"/>
        <rFont val="Arial"/>
        <family val="2"/>
      </rPr>
      <t xml:space="preserve">
 selection made from the drop-down of "Corresponding job category" -</t>
    </r>
    <r>
      <rPr>
        <b/>
        <sz val="9"/>
        <rFont val="Arial"/>
        <family val="2"/>
      </rPr>
      <t xml:space="preserve"> 0.4 points</t>
    </r>
  </si>
  <si>
    <r>
      <rPr>
        <b/>
        <sz val="9"/>
        <rFont val="Arial"/>
        <family val="2"/>
      </rPr>
      <t>Drop-down menu option:</t>
    </r>
    <r>
      <rPr>
        <sz val="9"/>
        <rFont val="Arial"/>
        <family val="2"/>
      </rPr>
      <t xml:space="preserve"> No individual or committee with overall responsibility for climate change</t>
    </r>
  </si>
  <si>
    <t>No selection made</t>
  </si>
  <si>
    <t>CC2.1 "Questions not answered" route</t>
  </si>
  <si>
    <r>
      <t xml:space="preserve">Disclosure points will be awarded for answering the question - </t>
    </r>
    <r>
      <rPr>
        <b/>
        <sz val="9"/>
        <rFont val="Arial"/>
        <family val="2"/>
      </rPr>
      <t>3 points</t>
    </r>
  </si>
  <si>
    <t>Disclosure points will be awarded for answering the question</t>
  </si>
  <si>
    <r>
      <t xml:space="preserve">Disclosure points will be awarded for answering the question - </t>
    </r>
    <r>
      <rPr>
        <b/>
        <sz val="9"/>
        <rFont val="Arial"/>
        <family val="2"/>
      </rPr>
      <t>4 points</t>
    </r>
  </si>
  <si>
    <r>
      <rPr>
        <b/>
        <sz val="9"/>
        <rFont val="Arial"/>
        <family val="2"/>
      </rPr>
      <t>Drop-down menu options:</t>
    </r>
    <r>
      <rPr>
        <sz val="9"/>
        <rFont val="Arial"/>
        <family val="2"/>
      </rPr>
      <t xml:space="preserve">
a) Integrated into multi-disciplinary company wide risk management processes; 
b) A specific climate change risk management process.</t>
    </r>
  </si>
  <si>
    <r>
      <t xml:space="preserve">Drop-down menu options:
</t>
    </r>
    <r>
      <rPr>
        <sz val="9"/>
        <rFont val="Arial"/>
        <family val="2"/>
      </rPr>
      <t>a) Integrated into multi-disciplinary company wide risk management processes; 
b) A specific climate change risk management process.</t>
    </r>
  </si>
  <si>
    <r>
      <rPr>
        <b/>
        <sz val="9"/>
        <rFont val="Arial"/>
        <family val="2"/>
      </rPr>
      <t>Drop-down menu option</t>
    </r>
    <r>
      <rPr>
        <sz val="9"/>
        <rFont val="Arial"/>
        <family val="2"/>
      </rPr>
      <t>: There are no documented processes for assessing and managing risk and opportunities from climate change</t>
    </r>
  </si>
  <si>
    <r>
      <t xml:space="preserve">Drop-down menu option: </t>
    </r>
    <r>
      <rPr>
        <sz val="9"/>
        <rFont val="Arial"/>
        <family val="2"/>
      </rPr>
      <t>There are no documented processes for assessing and managing risk and opportunities from climate change</t>
    </r>
    <r>
      <rPr>
        <b/>
        <sz val="9"/>
        <rFont val="Arial"/>
        <family val="2"/>
      </rPr>
      <t xml:space="preserve"> - 0 points</t>
    </r>
  </si>
  <si>
    <r>
      <rPr>
        <b/>
        <sz val="9"/>
        <rFont val="Arial"/>
        <family val="2"/>
      </rPr>
      <t xml:space="preserve">Drop-down menu option: </t>
    </r>
    <r>
      <rPr>
        <sz val="9"/>
        <rFont val="Arial"/>
        <family val="2"/>
      </rPr>
      <t xml:space="preserve">There are no documented processes for assessing and managing risk and opportunities from climate change </t>
    </r>
    <r>
      <rPr>
        <b/>
        <sz val="9"/>
        <rFont val="Arial"/>
        <family val="2"/>
      </rPr>
      <t>- 0 points</t>
    </r>
  </si>
  <si>
    <r>
      <rPr>
        <b/>
        <sz val="9"/>
        <rFont val="Arial"/>
        <family val="2"/>
      </rPr>
      <t>Drop-do</t>
    </r>
    <r>
      <rPr>
        <b/>
        <sz val="9"/>
        <color theme="1"/>
        <rFont val="Arial"/>
        <family val="2"/>
      </rPr>
      <t xml:space="preserve">wn menu option: </t>
    </r>
    <r>
      <rPr>
        <sz val="9"/>
        <color theme="1"/>
        <rFont val="Arial"/>
        <family val="2"/>
      </rPr>
      <t>Yes</t>
    </r>
  </si>
  <si>
    <r>
      <rPr>
        <b/>
        <sz val="9"/>
        <rFont val="Arial"/>
        <family val="2"/>
      </rPr>
      <t>Drop-down menu option:</t>
    </r>
    <r>
      <rPr>
        <sz val="9"/>
        <rFont val="Arial"/>
        <family val="2"/>
      </rPr>
      <t xml:space="preserve"> No</t>
    </r>
  </si>
  <si>
    <r>
      <rPr>
        <b/>
        <sz val="9"/>
        <rFont val="Arial"/>
        <family val="2"/>
      </rPr>
      <t>Drop-down menu option</t>
    </r>
    <r>
      <rPr>
        <sz val="9"/>
        <rFont val="Arial"/>
        <family val="2"/>
      </rPr>
      <t>: No</t>
    </r>
  </si>
  <si>
    <r>
      <rPr>
        <b/>
        <sz val="9"/>
        <rFont val="Arial"/>
        <family val="2"/>
      </rPr>
      <t>Drop-down menu option:</t>
    </r>
    <r>
      <rPr>
        <sz val="9"/>
        <rFont val="Arial"/>
        <family val="2"/>
      </rPr>
      <t xml:space="preserve"> Absolute &amp; Intensity targets -</t>
    </r>
    <r>
      <rPr>
        <b/>
        <sz val="9"/>
        <rFont val="Arial"/>
        <family val="2"/>
      </rPr>
      <t>1 point</t>
    </r>
  </si>
  <si>
    <r>
      <rPr>
        <b/>
        <sz val="9"/>
        <rFont val="Arial"/>
        <family val="2"/>
      </rPr>
      <t>Drop-down menu option:</t>
    </r>
    <r>
      <rPr>
        <sz val="9"/>
        <rFont val="Arial"/>
        <family val="2"/>
      </rPr>
      <t xml:space="preserve"> Absolute target</t>
    </r>
  </si>
  <si>
    <r>
      <t>Drop-down menu option:</t>
    </r>
    <r>
      <rPr>
        <sz val="9"/>
        <rFont val="Arial"/>
        <family val="2"/>
      </rPr>
      <t xml:space="preserve"> Absolute target</t>
    </r>
  </si>
  <si>
    <r>
      <t xml:space="preserve">If both columns are completed for Scope 1+2, or for Scope 3 - </t>
    </r>
    <r>
      <rPr>
        <b/>
        <sz val="9"/>
        <rFont val="Arial"/>
        <family val="2"/>
      </rPr>
      <t>1 point</t>
    </r>
    <r>
      <rPr>
        <sz val="9"/>
        <rFont val="Arial"/>
        <family val="2"/>
      </rPr>
      <t xml:space="preserve">:
i) "Direction of change anticipated…"  
ii) "% change anticipated.." 
</t>
    </r>
  </si>
  <si>
    <r>
      <rPr>
        <b/>
        <sz val="9"/>
        <rFont val="Arial"/>
        <family val="2"/>
      </rPr>
      <t>Drop-down menu option:</t>
    </r>
    <r>
      <rPr>
        <sz val="9"/>
        <rFont val="Arial"/>
        <family val="2"/>
      </rPr>
      <t xml:space="preserve"> Intensity target</t>
    </r>
  </si>
  <si>
    <t>Drop-down menu option: No</t>
  </si>
  <si>
    <r>
      <rPr>
        <b/>
        <sz val="9"/>
        <rFont val="Arial"/>
        <family val="2"/>
      </rPr>
      <t xml:space="preserve">Drop-down menu option: </t>
    </r>
    <r>
      <rPr>
        <sz val="9"/>
        <rFont val="Arial"/>
        <family val="2"/>
      </rPr>
      <t>Yes</t>
    </r>
  </si>
  <si>
    <t>Emissions methodology</t>
  </si>
  <si>
    <r>
      <t xml:space="preserve">Figure provided - </t>
    </r>
    <r>
      <rPr>
        <b/>
        <sz val="9"/>
        <rFont val="Arial"/>
        <family val="2"/>
      </rPr>
      <t>8 points</t>
    </r>
    <r>
      <rPr>
        <sz val="9"/>
        <rFont val="Arial"/>
        <family val="2"/>
      </rPr>
      <t xml:space="preserve">
</t>
    </r>
  </si>
  <si>
    <r>
      <t xml:space="preserve">Emissions figures for more than one country/region (or at least one country and “Rest of World”) given - </t>
    </r>
    <r>
      <rPr>
        <b/>
        <sz val="9"/>
        <rFont val="Arial"/>
        <family val="2"/>
      </rPr>
      <t>4 points</t>
    </r>
  </si>
  <si>
    <t>Scope 1 breakdown</t>
  </si>
  <si>
    <r>
      <rPr>
        <b/>
        <sz val="9"/>
        <rFont val="Arial"/>
        <family val="2"/>
      </rPr>
      <t>Drop-down menu option:</t>
    </r>
    <r>
      <rPr>
        <sz val="9"/>
        <rFont val="Arial"/>
        <family val="2"/>
      </rPr>
      <t xml:space="preserve"> No </t>
    </r>
  </si>
  <si>
    <t>CC13.2 "Question not answered" route</t>
  </si>
  <si>
    <t>CC10.1 "Question not answered" route</t>
  </si>
  <si>
    <t>CC9.1 "Questions not answered" route</t>
  </si>
  <si>
    <t>CC4.1 "Question not answered" route</t>
  </si>
  <si>
    <t>CC14.3 "Question not answered" route</t>
  </si>
  <si>
    <t xml:space="preserve">CC14.3 "No, we don't have any emissions data" route </t>
  </si>
  <si>
    <r>
      <t xml:space="preserve">Text answer provided - </t>
    </r>
    <r>
      <rPr>
        <b/>
        <sz val="9"/>
        <rFont val="Arial"/>
        <family val="2"/>
      </rPr>
      <t>2 points.</t>
    </r>
  </si>
  <si>
    <r>
      <rPr>
        <b/>
        <sz val="9"/>
        <rFont val="Arial"/>
        <family val="2"/>
      </rPr>
      <t>Tick box selection:</t>
    </r>
    <r>
      <rPr>
        <sz val="9"/>
        <rFont val="Arial"/>
        <family val="2"/>
      </rPr>
      <t xml:space="preserve">
d) No, we do not engage</t>
    </r>
  </si>
  <si>
    <r>
      <t>Tick box selection:</t>
    </r>
    <r>
      <rPr>
        <sz val="9"/>
        <rFont val="Arial"/>
        <family val="2"/>
      </rPr>
      <t xml:space="preserve">
d) No, we do not engage</t>
    </r>
  </si>
  <si>
    <r>
      <rPr>
        <b/>
        <sz val="9"/>
        <rFont val="Arial"/>
        <family val="2"/>
      </rPr>
      <t xml:space="preserve">Tick box selection:  </t>
    </r>
    <r>
      <rPr>
        <sz val="9"/>
        <rFont val="Arial"/>
        <family val="2"/>
      </rPr>
      <t xml:space="preserve">
a) Yes, our suppliers - </t>
    </r>
    <r>
      <rPr>
        <b/>
        <sz val="9"/>
        <rFont val="Arial"/>
        <family val="2"/>
      </rPr>
      <t>must be selected for this route</t>
    </r>
    <r>
      <rPr>
        <sz val="9"/>
        <rFont val="Arial"/>
        <family val="2"/>
      </rPr>
      <t xml:space="preserve">
b) Yes, our customers
c) Yes, other partners in the value chain
If only b) or c) selected, see the "only customers and/or other partners" route below. 
One or more of these should be selected for </t>
    </r>
    <r>
      <rPr>
        <b/>
        <sz val="9"/>
        <rFont val="Arial"/>
        <family val="2"/>
      </rPr>
      <t>1 point</t>
    </r>
    <r>
      <rPr>
        <sz val="9"/>
        <rFont val="Arial"/>
        <family val="2"/>
      </rPr>
      <t xml:space="preserve">. 
If a company selects multiple options including 'no', please score </t>
    </r>
    <r>
      <rPr>
        <b/>
        <sz val="9"/>
        <rFont val="Arial"/>
        <family val="2"/>
      </rPr>
      <t>0 points</t>
    </r>
    <r>
      <rPr>
        <sz val="9"/>
        <rFont val="Arial"/>
        <family val="2"/>
      </rPr>
      <t xml:space="preserve"> for this question. </t>
    </r>
  </si>
  <si>
    <r>
      <rPr>
        <b/>
        <sz val="9"/>
        <rFont val="Arial"/>
        <family val="2"/>
      </rPr>
      <t xml:space="preserve">Tick box selection:  </t>
    </r>
    <r>
      <rPr>
        <sz val="9"/>
        <rFont val="Arial"/>
        <family val="2"/>
      </rPr>
      <t xml:space="preserve">
a) Yes, our suppliers - </t>
    </r>
    <r>
      <rPr>
        <b/>
        <sz val="9"/>
        <rFont val="Arial"/>
        <family val="2"/>
      </rPr>
      <t>must be selected for this route</t>
    </r>
    <r>
      <rPr>
        <sz val="9"/>
        <rFont val="Arial"/>
        <family val="2"/>
      </rPr>
      <t xml:space="preserve">
b) Yes, our customers
c) Yes, other partners in the value chain
If only b) or c) selected, see the "only customers and/or other partners" route below. 
One or more of these should be selected for</t>
    </r>
    <r>
      <rPr>
        <b/>
        <sz val="9"/>
        <rFont val="Arial"/>
        <family val="2"/>
      </rPr>
      <t xml:space="preserve"> 2 points. </t>
    </r>
    <r>
      <rPr>
        <sz val="9"/>
        <rFont val="Arial"/>
        <family val="2"/>
      </rPr>
      <t xml:space="preserve">
If a company selects multiple options including 'no', please score </t>
    </r>
    <r>
      <rPr>
        <b/>
        <sz val="9"/>
        <rFont val="Arial"/>
        <family val="2"/>
      </rPr>
      <t>0 points</t>
    </r>
    <r>
      <rPr>
        <sz val="9"/>
        <rFont val="Arial"/>
        <family val="2"/>
      </rPr>
      <t xml:space="preserve"> for this question. </t>
    </r>
  </si>
  <si>
    <r>
      <t>No selection made</t>
    </r>
    <r>
      <rPr>
        <b/>
        <sz val="9"/>
        <rFont val="Arial"/>
        <family val="2"/>
      </rPr>
      <t>: 0 points</t>
    </r>
  </si>
  <si>
    <r>
      <t xml:space="preserve">Drop-down menu: No - </t>
    </r>
    <r>
      <rPr>
        <b/>
        <sz val="9"/>
        <rFont val="Arial"/>
        <family val="2"/>
      </rPr>
      <t>0 points</t>
    </r>
  </si>
  <si>
    <r>
      <t xml:space="preserve">Non-zero figure provided - </t>
    </r>
    <r>
      <rPr>
        <b/>
        <sz val="9"/>
        <rFont val="Arial"/>
        <family val="2"/>
      </rPr>
      <t>1 point</t>
    </r>
  </si>
  <si>
    <r>
      <rPr>
        <b/>
        <sz val="9"/>
        <rFont val="Arial"/>
        <family val="2"/>
      </rPr>
      <t>Drop-down menu</t>
    </r>
    <r>
      <rPr>
        <sz val="9"/>
        <rFont val="Arial"/>
        <family val="2"/>
      </rPr>
      <t>: Yes</t>
    </r>
  </si>
  <si>
    <t>Additional Verification</t>
  </si>
  <si>
    <t>Verification or Assurance or Scope 2 emissions</t>
  </si>
  <si>
    <r>
      <t xml:space="preserve">The following columns must all be completed to score </t>
    </r>
    <r>
      <rPr>
        <b/>
        <sz val="9"/>
        <rFont val="Arial"/>
        <family val="2"/>
      </rPr>
      <t>3 points</t>
    </r>
    <r>
      <rPr>
        <sz val="9"/>
        <rFont val="Arial"/>
        <family val="2"/>
      </rPr>
      <t xml:space="preserve">:
i) "Regulation"
ii) "Compliance period"
iii) "Evidence of submission" (attachment)
iv) "% of emissions covered by the system" - </t>
    </r>
    <r>
      <rPr>
        <b/>
        <sz val="9"/>
        <rFont val="Arial"/>
        <family val="2"/>
      </rPr>
      <t xml:space="preserve">1 point
</t>
    </r>
    <r>
      <rPr>
        <sz val="9"/>
        <rFont val="Arial"/>
        <family val="2"/>
      </rPr>
      <t xml:space="preserve">Disclosure points will not be awarded if the regulatory regime does not require CEMS (regardless of whether it allows CEMS) or if the data collection by CEMS has been done outside of a regulatory regime. If the regime requires a further level of third party verification, this should be reported under question CC8.6a, so no points will be awarded for CC8.6b where this is the case. </t>
    </r>
    <r>
      <rPr>
        <b/>
        <sz val="9"/>
        <rFont val="Arial"/>
        <family val="2"/>
      </rPr>
      <t xml:space="preserve">
</t>
    </r>
  </si>
  <si>
    <r>
      <rPr>
        <b/>
        <sz val="9"/>
        <rFont val="Arial"/>
        <family val="2"/>
      </rPr>
      <t>Drop-down option selected:</t>
    </r>
    <r>
      <rPr>
        <sz val="9"/>
        <rFont val="Arial"/>
        <family val="2"/>
      </rPr>
      <t xml:space="preserve">
"No third party verification or assurance - regulatory CEMS required"</t>
    </r>
  </si>
  <si>
    <r>
      <rPr>
        <b/>
        <sz val="9"/>
        <rFont val="Arial"/>
        <family val="2"/>
      </rPr>
      <t>Drop-down option selected:</t>
    </r>
    <r>
      <rPr>
        <sz val="9"/>
        <rFont val="Arial"/>
        <family val="2"/>
      </rPr>
      <t xml:space="preserve">
"No third party verification or assurance - regulatory CEMS required"
</t>
    </r>
  </si>
  <si>
    <t>Please indicate the verification/assurance status that applies to your reported Scope 2 emissions</t>
  </si>
  <si>
    <t>Please provide further details of the verification/assurance undertaken for your Scope 2 emissions, and attach the relevant statements</t>
  </si>
  <si>
    <r>
      <rPr>
        <b/>
        <sz val="9"/>
        <rFont val="Arial"/>
        <family val="2"/>
      </rPr>
      <t>Drop-down menu option :</t>
    </r>
    <r>
      <rPr>
        <sz val="9"/>
        <rFont val="Arial"/>
        <family val="2"/>
      </rPr>
      <t xml:space="preserve">
"No third party verification or assurance - regulatory CEMS required" - </t>
    </r>
    <r>
      <rPr>
        <b/>
        <sz val="9"/>
        <rFont val="Arial"/>
        <family val="2"/>
      </rPr>
      <t>0 points</t>
    </r>
  </si>
  <si>
    <r>
      <t>Award points per column complete:
i) "Intensity figure" -</t>
    </r>
    <r>
      <rPr>
        <b/>
        <sz val="9"/>
        <rFont val="Arial"/>
        <family val="2"/>
      </rPr>
      <t xml:space="preserve"> 0.5 points;</t>
    </r>
    <r>
      <rPr>
        <sz val="9"/>
        <rFont val="Arial"/>
        <family val="2"/>
      </rPr>
      <t xml:space="preserve">
ii) "Metric denominator: Unit total revenue"  </t>
    </r>
    <r>
      <rPr>
        <b/>
        <sz val="9"/>
        <rFont val="Arial"/>
        <family val="2"/>
      </rPr>
      <t>- 0.5 points</t>
    </r>
    <r>
      <rPr>
        <sz val="9"/>
        <rFont val="Arial"/>
        <family val="2"/>
      </rPr>
      <t xml:space="preserve">
iii) "Scope 2 figure used" - </t>
    </r>
    <r>
      <rPr>
        <b/>
        <sz val="9"/>
        <rFont val="Arial"/>
        <family val="2"/>
      </rPr>
      <t>0.5 points;</t>
    </r>
    <r>
      <rPr>
        <sz val="9"/>
        <rFont val="Arial"/>
        <family val="2"/>
      </rPr>
      <t xml:space="preserve">
iv) "% change from previous year" - </t>
    </r>
    <r>
      <rPr>
        <b/>
        <sz val="9"/>
        <rFont val="Arial"/>
        <family val="2"/>
      </rPr>
      <t>0.5 points;</t>
    </r>
    <r>
      <rPr>
        <sz val="9"/>
        <rFont val="Arial"/>
        <family val="2"/>
      </rPr>
      <t xml:space="preserve">
v) "Direction of change from previous year" - </t>
    </r>
    <r>
      <rPr>
        <b/>
        <sz val="9"/>
        <rFont val="Arial"/>
        <family val="2"/>
      </rPr>
      <t>0.5 points;</t>
    </r>
    <r>
      <rPr>
        <sz val="9"/>
        <rFont val="Arial"/>
        <family val="2"/>
      </rPr>
      <t xml:space="preserve">
vi) "Reason for change"  -</t>
    </r>
    <r>
      <rPr>
        <b/>
        <sz val="9"/>
        <rFont val="Arial"/>
        <family val="2"/>
      </rPr>
      <t xml:space="preserve"> 0.5 points</t>
    </r>
  </si>
  <si>
    <t>CC12.1 "We don't have any emissions data" route</t>
  </si>
  <si>
    <r>
      <t xml:space="preserve">Drop-down menu option: 
a) Location-based
b) Market-based
c) Don't know
- </t>
    </r>
    <r>
      <rPr>
        <b/>
        <sz val="9"/>
        <rFont val="Arial"/>
        <family val="2"/>
      </rPr>
      <t>1 point.</t>
    </r>
  </si>
  <si>
    <t>Please provide further details of the verification/assurance undertaken for your Scope 3 emissions, and attach the relevant statements</t>
  </si>
  <si>
    <t>External verification or assurance</t>
  </si>
  <si>
    <r>
      <t xml:space="preserve">No selection made of "Risks driven by changes in regulation" / "Risks driven by changes in physical climate parameters" / "Risks driven by changes in other climate-related developments" - </t>
    </r>
    <r>
      <rPr>
        <b/>
        <sz val="9"/>
        <rFont val="Arial"/>
        <family val="2"/>
      </rPr>
      <t>0 points</t>
    </r>
  </si>
  <si>
    <r>
      <t>No selection made of "Risks driven by changes in regulation" / "Risks driven by changes in physical climate parameters" / "Risks driven by changes in other climate-related developments" -</t>
    </r>
    <r>
      <rPr>
        <b/>
        <sz val="9"/>
        <rFont val="Arial"/>
        <family val="2"/>
      </rPr>
      <t xml:space="preserve"> 0 points</t>
    </r>
  </si>
  <si>
    <t>CC5.1 "Question not answered" route</t>
  </si>
  <si>
    <r>
      <t xml:space="preserve">If all Awareness points were scored then award </t>
    </r>
    <r>
      <rPr>
        <b/>
        <sz val="9"/>
        <rFont val="Arial"/>
        <family val="2"/>
      </rPr>
      <t>1 point</t>
    </r>
    <r>
      <rPr>
        <sz val="9"/>
        <rFont val="Arial"/>
        <family val="2"/>
      </rPr>
      <t>.
Text Answer to cover:
i) explanation of how previous years' emissions reductions have occurred -</t>
    </r>
    <r>
      <rPr>
        <b/>
        <sz val="9"/>
        <rFont val="Arial"/>
        <family val="2"/>
      </rPr>
      <t xml:space="preserve"> 1 point</t>
    </r>
    <r>
      <rPr>
        <sz val="9"/>
        <rFont val="Arial"/>
        <family val="2"/>
      </rPr>
      <t xml:space="preserve">.
</t>
    </r>
  </si>
  <si>
    <r>
      <t xml:space="preserve">At least 5 Disclosure points must have been scored to be eligible for Awareness points.
If
i) "Description" is company specific - </t>
    </r>
    <r>
      <rPr>
        <b/>
        <sz val="9"/>
        <rFont val="Arial"/>
        <family val="2"/>
      </rPr>
      <t>1 point</t>
    </r>
    <r>
      <rPr>
        <sz val="9"/>
        <rFont val="Arial"/>
        <family val="2"/>
      </rPr>
      <t xml:space="preserve">;
ii) "Timeframe" is any option other than "Unknown" - </t>
    </r>
    <r>
      <rPr>
        <b/>
        <sz val="9"/>
        <rFont val="Arial"/>
        <family val="2"/>
      </rPr>
      <t>1 point</t>
    </r>
    <r>
      <rPr>
        <sz val="9"/>
        <rFont val="Arial"/>
        <family val="2"/>
      </rPr>
      <t xml:space="preserve">;
iii) "Likelihood" is any option other than "Unknown" - </t>
    </r>
    <r>
      <rPr>
        <b/>
        <sz val="9"/>
        <rFont val="Arial"/>
        <family val="2"/>
      </rPr>
      <t>1 point;</t>
    </r>
    <r>
      <rPr>
        <sz val="9"/>
        <rFont val="Arial"/>
        <family val="2"/>
      </rPr>
      <t xml:space="preserve">
iv) "Magnitude of impact" is any option other than "Unknown" - </t>
    </r>
    <r>
      <rPr>
        <b/>
        <sz val="9"/>
        <rFont val="Arial"/>
        <family val="2"/>
      </rPr>
      <t>1 point;</t>
    </r>
    <r>
      <rPr>
        <sz val="9"/>
        <rFont val="Arial"/>
        <family val="2"/>
      </rPr>
      <t xml:space="preserve">
v) "Estimated financial implications" 
- quantitative - </t>
    </r>
    <r>
      <rPr>
        <b/>
        <sz val="9"/>
        <rFont val="Arial"/>
        <family val="2"/>
      </rPr>
      <t>1 point</t>
    </r>
    <r>
      <rPr>
        <sz val="9"/>
        <rFont val="Arial"/>
        <family val="2"/>
      </rPr>
      <t xml:space="preserve">, OR
-  qualitative - </t>
    </r>
    <r>
      <rPr>
        <b/>
        <sz val="9"/>
        <rFont val="Arial"/>
        <family val="2"/>
      </rPr>
      <t>0.5 points</t>
    </r>
    <r>
      <rPr>
        <sz val="9"/>
        <rFont val="Arial"/>
        <family val="2"/>
      </rPr>
      <t xml:space="preserve">.
</t>
    </r>
  </si>
  <si>
    <r>
      <t>Drop-down menu selection made -</t>
    </r>
    <r>
      <rPr>
        <b/>
        <sz val="9"/>
        <rFont val="Arial"/>
        <family val="2"/>
      </rPr>
      <t xml:space="preserve"> 2 points</t>
    </r>
  </si>
  <si>
    <r>
      <rPr>
        <b/>
        <sz val="9"/>
        <rFont val="Arial"/>
        <family val="2"/>
      </rPr>
      <t>Drop-down menu:</t>
    </r>
    <r>
      <rPr>
        <sz val="9"/>
        <rFont val="Arial"/>
        <family val="2"/>
      </rPr>
      <t xml:space="preserve"> No</t>
    </r>
  </si>
  <si>
    <t>This questions is not scored for Management</t>
  </si>
  <si>
    <r>
      <t xml:space="preserve">The following columns must </t>
    </r>
    <r>
      <rPr>
        <b/>
        <sz val="9"/>
        <rFont val="Arial"/>
        <family val="2"/>
      </rPr>
      <t>all</t>
    </r>
    <r>
      <rPr>
        <sz val="9"/>
        <rFont val="Arial"/>
        <family val="2"/>
      </rPr>
      <t xml:space="preserve"> be completed to score </t>
    </r>
    <r>
      <rPr>
        <b/>
        <sz val="9"/>
        <rFont val="Arial"/>
        <family val="2"/>
      </rPr>
      <t>2.5 points</t>
    </r>
    <r>
      <rPr>
        <sz val="9"/>
        <rFont val="Arial"/>
        <family val="2"/>
      </rPr>
      <t xml:space="preserve">:
i) scope;
ii) % of emissions in scope;
iii) % reduction from base year;
iv) base year;
v) base year emissions;
vi) target year
Columns i-vi must all be complete to be eligible for additional points:
vii) if "Is this a science-based target" is complete - </t>
    </r>
    <r>
      <rPr>
        <b/>
        <sz val="9"/>
        <rFont val="Arial"/>
        <family val="2"/>
      </rPr>
      <t>0.5 points</t>
    </r>
    <r>
      <rPr>
        <sz val="9"/>
        <rFont val="Arial"/>
        <family val="2"/>
      </rPr>
      <t xml:space="preserve">
</t>
    </r>
  </si>
  <si>
    <r>
      <rPr>
        <b/>
        <sz val="9"/>
        <rFont val="Arial"/>
        <family val="2"/>
      </rPr>
      <t>One of the following drop down option selected:</t>
    </r>
    <r>
      <rPr>
        <sz val="9"/>
        <rFont val="Arial"/>
        <family val="2"/>
      </rPr>
      <t xml:space="preserve">
a) "Risks driven by changes in regulation"
b) "Risks driven by changes in physical climate parameters"
c) "Risks driven by changes in other climate-related developments"</t>
    </r>
  </si>
  <si>
    <r>
      <t xml:space="preserve">The column "Risk driver" must be completed to be eligible for Disclosure points.
If the following columns are complete:
i) "Description" - </t>
    </r>
    <r>
      <rPr>
        <b/>
        <sz val="9"/>
        <rFont val="Arial"/>
        <family val="2"/>
      </rPr>
      <t>1 points;</t>
    </r>
    <r>
      <rPr>
        <sz val="9"/>
        <rFont val="Arial"/>
        <family val="2"/>
      </rPr>
      <t xml:space="preserve">
ii) -"Potential impact" - </t>
    </r>
    <r>
      <rPr>
        <b/>
        <sz val="9"/>
        <rFont val="Arial"/>
        <family val="2"/>
      </rPr>
      <t>0.6 points;</t>
    </r>
    <r>
      <rPr>
        <sz val="9"/>
        <rFont val="Arial"/>
        <family val="2"/>
      </rPr>
      <t xml:space="preserve"> 
- "Timeframe" - </t>
    </r>
    <r>
      <rPr>
        <b/>
        <sz val="9"/>
        <rFont val="Arial"/>
        <family val="2"/>
      </rPr>
      <t>0.6 points;</t>
    </r>
    <r>
      <rPr>
        <sz val="9"/>
        <rFont val="Arial"/>
        <family val="2"/>
      </rPr>
      <t xml:space="preserve">
- "Direct/Indirect" - </t>
    </r>
    <r>
      <rPr>
        <b/>
        <sz val="9"/>
        <rFont val="Arial"/>
        <family val="2"/>
      </rPr>
      <t>0.6 points;</t>
    </r>
    <r>
      <rPr>
        <sz val="9"/>
        <rFont val="Arial"/>
        <family val="2"/>
      </rPr>
      <t xml:space="preserve">
- "Likelihood" - </t>
    </r>
    <r>
      <rPr>
        <b/>
        <sz val="9"/>
        <rFont val="Arial"/>
        <family val="2"/>
      </rPr>
      <t>0.6 points</t>
    </r>
    <r>
      <rPr>
        <sz val="9"/>
        <rFont val="Arial"/>
        <family val="2"/>
      </rPr>
      <t xml:space="preserve">
- "Magnitude of impact" </t>
    </r>
    <r>
      <rPr>
        <b/>
        <sz val="9"/>
        <rFont val="Arial"/>
        <family val="2"/>
      </rPr>
      <t>0.6 points</t>
    </r>
    <r>
      <rPr>
        <sz val="9"/>
        <rFont val="Arial"/>
        <family val="2"/>
      </rPr>
      <t xml:space="preserve">
iii) "Estimated financial implications" - </t>
    </r>
    <r>
      <rPr>
        <b/>
        <sz val="9"/>
        <rFont val="Arial"/>
        <family val="2"/>
      </rPr>
      <t>1 points</t>
    </r>
    <r>
      <rPr>
        <sz val="9"/>
        <rFont val="Arial"/>
        <family val="2"/>
      </rPr>
      <t xml:space="preserve">;
iv) "Management method" - </t>
    </r>
    <r>
      <rPr>
        <b/>
        <sz val="9"/>
        <rFont val="Arial"/>
        <family val="2"/>
      </rPr>
      <t>1 points;</t>
    </r>
    <r>
      <rPr>
        <sz val="9"/>
        <rFont val="Arial"/>
        <family val="2"/>
      </rPr>
      <t xml:space="preserve">
v) "Costs of management" - </t>
    </r>
    <r>
      <rPr>
        <b/>
        <sz val="9"/>
        <rFont val="Arial"/>
        <family val="2"/>
      </rPr>
      <t>1 points.</t>
    </r>
  </si>
  <si>
    <t xml:space="preserve">Please describe your inherent risks driven by changes in regulation / in physical climate parameters / other climate-related developments
</t>
  </si>
  <si>
    <t>Please describe your inherent risks driven by changes in regulation / in physical climate parameters / other climate-related developments</t>
  </si>
  <si>
    <t>Please explain why you do not consider your company to be exposed to inherent risks driven by changes in regulation/changes in physical climate parameters/changes in other climate-related developments that have the potential to generate a substantive change in your business operations, revenue or expenditure</t>
  </si>
  <si>
    <t>Please describe your inherent opportunities that are driven by changes in regulation / changes in physical parameters / other climate related developments</t>
  </si>
  <si>
    <t>Please explain why you do not consider your company to be exposed to inherent opportunities driven by changes in regulation / changes in physical parameters / other climate related developments that have the potential to generate a substantive change in your business operations, revenue or expenditure</t>
  </si>
  <si>
    <r>
      <t xml:space="preserve">Figure provided in either column 1 "Scope 2, location-based" OR column 2 "Scope 2, market-based"  - </t>
    </r>
    <r>
      <rPr>
        <b/>
        <sz val="9"/>
        <rFont val="Arial"/>
        <family val="2"/>
      </rPr>
      <t>8 points.</t>
    </r>
    <r>
      <rPr>
        <sz val="9"/>
        <rFont val="Arial"/>
        <family val="2"/>
      </rPr>
      <t xml:space="preserve">
</t>
    </r>
  </si>
  <si>
    <r>
      <t xml:space="preserve">Text answer to cover
i) Column "Source" completed - </t>
    </r>
    <r>
      <rPr>
        <b/>
        <sz val="9"/>
        <rFont val="Arial"/>
        <family val="2"/>
      </rPr>
      <t>1 point</t>
    </r>
    <r>
      <rPr>
        <sz val="9"/>
        <rFont val="Arial"/>
        <family val="2"/>
      </rPr>
      <t xml:space="preserve">;
ii) Column's "Relevance…" all completed - </t>
    </r>
    <r>
      <rPr>
        <b/>
        <sz val="9"/>
        <rFont val="Arial"/>
        <family val="2"/>
      </rPr>
      <t>1 point</t>
    </r>
    <r>
      <rPr>
        <sz val="9"/>
        <rFont val="Arial"/>
        <family val="2"/>
      </rPr>
      <t xml:space="preserve">;
iii) Column "Explain why the source is excluded" completed - </t>
    </r>
    <r>
      <rPr>
        <b/>
        <sz val="9"/>
        <rFont val="Arial"/>
        <family val="2"/>
      </rPr>
      <t>1 point.</t>
    </r>
  </si>
  <si>
    <r>
      <t xml:space="preserve">If the document in the "Attach the document" column contains all of the "Verification attachment criteria" below - </t>
    </r>
    <r>
      <rPr>
        <b/>
        <sz val="9"/>
        <rFont val="Arial"/>
        <family val="2"/>
      </rPr>
      <t>5 points</t>
    </r>
    <r>
      <rPr>
        <sz val="9"/>
        <rFont val="Arial"/>
        <family val="2"/>
      </rPr>
      <t>.
i) The statement relates to greenhouse gas (GHG) emissions, or it is clear that GHG emissions were the subject of the assurance engagement. 
ii)  it relates to Scope 1 emissions
ii) it relates to the correct reporting year, up to:
a)  a 12-month period prior where cycle is "Annual" and status is "Underway...Previous statement attached" 
b) a 2 year period prior where cycle is "Biennial" and status is "Underway...Previous statement attached" 
c) a 3 year period prior where cycle is "Triennial" and status is "Underway...Previous statement attached"
iv) the verification standard used is accepted;
v) the document contains an opinion or finding which confirms verification</t>
    </r>
  </si>
  <si>
    <t>Are your emissions performance calculations in CC12.1 and CC12.1a based on a location-based Scope 2 emissions figure or a market-based Scope 2 emissions figure?</t>
  </si>
  <si>
    <r>
      <t>If full Awareness points scored and both criteria are met below -</t>
    </r>
    <r>
      <rPr>
        <b/>
        <sz val="9"/>
        <rFont val="Arial"/>
        <family val="2"/>
      </rPr>
      <t xml:space="preserve"> 1 point</t>
    </r>
    <r>
      <rPr>
        <sz val="9"/>
        <rFont val="Arial"/>
        <family val="2"/>
      </rPr>
      <t>:
i) "Direction of change" is "Decrease"
ii) "Emissions reduction activity" is stated in "Reason for change".</t>
    </r>
  </si>
  <si>
    <r>
      <rPr>
        <b/>
        <sz val="9"/>
        <rFont val="Arial"/>
        <family val="2"/>
      </rPr>
      <t xml:space="preserve">No selection made </t>
    </r>
    <r>
      <rPr>
        <sz val="9"/>
        <rFont val="Arial"/>
        <family val="2"/>
      </rPr>
      <t xml:space="preserve"> </t>
    </r>
  </si>
  <si>
    <r>
      <t xml:space="preserve">Disclosure points will be awarded for each column completed:
i) Credit organization or credit purchase -  </t>
    </r>
    <r>
      <rPr>
        <b/>
        <sz val="9"/>
        <rFont val="Arial"/>
        <family val="2"/>
      </rPr>
      <t>0.25 points;</t>
    </r>
    <r>
      <rPr>
        <sz val="9"/>
        <rFont val="Arial"/>
        <family val="2"/>
      </rPr>
      <t xml:space="preserve">
ii) Project type -</t>
    </r>
    <r>
      <rPr>
        <b/>
        <sz val="9"/>
        <rFont val="Arial"/>
        <family val="2"/>
      </rPr>
      <t xml:space="preserve"> 0.25 points;</t>
    </r>
    <r>
      <rPr>
        <sz val="9"/>
        <rFont val="Arial"/>
        <family val="2"/>
      </rPr>
      <t xml:space="preserve">
iii) Project identification -  </t>
    </r>
    <r>
      <rPr>
        <b/>
        <sz val="9"/>
        <rFont val="Arial"/>
        <family val="2"/>
      </rPr>
      <t>0.25 points;</t>
    </r>
    <r>
      <rPr>
        <sz val="9"/>
        <rFont val="Arial"/>
        <family val="2"/>
      </rPr>
      <t xml:space="preserve">
iv) Verified to which standard - </t>
    </r>
    <r>
      <rPr>
        <b/>
        <sz val="9"/>
        <rFont val="Arial"/>
        <family val="2"/>
      </rPr>
      <t>0.25 points;</t>
    </r>
    <r>
      <rPr>
        <sz val="9"/>
        <rFont val="Arial"/>
        <family val="2"/>
      </rPr>
      <t xml:space="preserve">
v) Number of credits (metric tonnes CO2e) - </t>
    </r>
    <r>
      <rPr>
        <b/>
        <sz val="9"/>
        <rFont val="Arial"/>
        <family val="2"/>
      </rPr>
      <t>0.25 points;</t>
    </r>
    <r>
      <rPr>
        <sz val="9"/>
        <rFont val="Arial"/>
        <family val="2"/>
      </rPr>
      <t xml:space="preserve">
vi) Number of credits (metric tonnes CO2e); Risk adjusted volume - </t>
    </r>
    <r>
      <rPr>
        <b/>
        <sz val="9"/>
        <rFont val="Arial"/>
        <family val="2"/>
      </rPr>
      <t>0.25 points;</t>
    </r>
    <r>
      <rPr>
        <sz val="9"/>
        <rFont val="Arial"/>
        <family val="2"/>
      </rPr>
      <t xml:space="preserve">
vii) Credits cancelled -  </t>
    </r>
    <r>
      <rPr>
        <b/>
        <sz val="9"/>
        <rFont val="Arial"/>
        <family val="2"/>
      </rPr>
      <t xml:space="preserve">0.25 points; 
</t>
    </r>
    <r>
      <rPr>
        <sz val="9"/>
        <rFont val="Arial"/>
        <family val="2"/>
      </rPr>
      <t>viii) Purpose e.g compliance -</t>
    </r>
    <r>
      <rPr>
        <b/>
        <sz val="9"/>
        <rFont val="Arial"/>
        <family val="2"/>
      </rPr>
      <t xml:space="preserve"> 0.25 points</t>
    </r>
    <r>
      <rPr>
        <sz val="9"/>
        <rFont val="Arial"/>
        <family val="2"/>
      </rPr>
      <t>.</t>
    </r>
  </si>
  <si>
    <t>CC12.1 "This is our first year of estimation…" route</t>
  </si>
  <si>
    <r>
      <rPr>
        <sz val="9"/>
        <color theme="1"/>
        <rFont val="Arial"/>
        <family val="2"/>
      </rPr>
      <t>Column "Focus of legislation" and column "Corporate position" must be completed for at least one full row to be eligible for Awareness points</t>
    </r>
    <r>
      <rPr>
        <sz val="9"/>
        <color rgb="FFFF0000"/>
        <rFont val="Arial"/>
        <family val="2"/>
      </rPr>
      <t xml:space="preserve">.
</t>
    </r>
    <r>
      <rPr>
        <sz val="9"/>
        <rFont val="Arial"/>
        <family val="2"/>
      </rPr>
      <t xml:space="preserve">
If:
i) Column "Details of engagement" is completed - </t>
    </r>
    <r>
      <rPr>
        <b/>
        <sz val="9"/>
        <rFont val="Arial"/>
        <family val="2"/>
      </rPr>
      <t>0.5 points</t>
    </r>
    <r>
      <rPr>
        <sz val="9"/>
        <rFont val="Arial"/>
        <family val="2"/>
      </rPr>
      <t xml:space="preserve">
ii) Column "Proposed legislative solution" is completed  - </t>
    </r>
    <r>
      <rPr>
        <b/>
        <sz val="9"/>
        <rFont val="Arial"/>
        <family val="2"/>
      </rPr>
      <t>0.5 points.</t>
    </r>
  </si>
  <si>
    <r>
      <rPr>
        <sz val="9"/>
        <color theme="1"/>
        <rFont val="Arial"/>
        <family val="2"/>
      </rPr>
      <t>Column "Trade association" must be complete and column "Is your position on climate change consistent with theirs?" must be completed with the drop down option "Consistent" to be eligible for Awareness points.</t>
    </r>
    <r>
      <rPr>
        <sz val="9"/>
        <rFont val="Arial"/>
        <family val="2"/>
      </rPr>
      <t xml:space="preserve">
If:
i) Column "Please explain the trade association’s position" is complete - </t>
    </r>
    <r>
      <rPr>
        <b/>
        <sz val="9"/>
        <rFont val="Arial"/>
        <family val="2"/>
      </rPr>
      <t>1 point.</t>
    </r>
    <r>
      <rPr>
        <sz val="9"/>
        <rFont val="Arial"/>
        <family val="2"/>
      </rPr>
      <t xml:space="preserve">
ii) Column " How have you, or are you attempting to, influence the position" is complete - </t>
    </r>
    <r>
      <rPr>
        <b/>
        <sz val="9"/>
        <rFont val="Arial"/>
        <family val="2"/>
      </rPr>
      <t>1 point.</t>
    </r>
  </si>
  <si>
    <r>
      <rPr>
        <b/>
        <sz val="9"/>
        <rFont val="Arial"/>
        <family val="2"/>
      </rPr>
      <t>Answer to cover:</t>
    </r>
    <r>
      <rPr>
        <sz val="9"/>
        <rFont val="Arial"/>
        <family val="2"/>
      </rPr>
      <t xml:space="preserve">
For Scope 1 in Row 1, if:
i) "Uncertainty range" is completed - </t>
    </r>
    <r>
      <rPr>
        <b/>
        <sz val="9"/>
        <rFont val="Arial"/>
        <family val="2"/>
      </rPr>
      <t>0.5 point</t>
    </r>
    <r>
      <rPr>
        <sz val="9"/>
        <rFont val="Arial"/>
        <family val="2"/>
      </rPr>
      <t xml:space="preserve">
ii) "Main sources of uncertainty" is completed -</t>
    </r>
    <r>
      <rPr>
        <b/>
        <sz val="9"/>
        <rFont val="Arial"/>
        <family val="2"/>
      </rPr>
      <t xml:space="preserve"> 1 point</t>
    </r>
    <r>
      <rPr>
        <sz val="9"/>
        <rFont val="Arial"/>
        <family val="2"/>
      </rPr>
      <t xml:space="preserve">
iii) "Please expand on the uncertainty in your data" is completed - </t>
    </r>
    <r>
      <rPr>
        <b/>
        <sz val="9"/>
        <rFont val="Arial"/>
        <family val="2"/>
      </rPr>
      <t>1 point</t>
    </r>
    <r>
      <rPr>
        <sz val="9"/>
        <rFont val="Arial"/>
        <family val="2"/>
      </rPr>
      <t xml:space="preserve">
For Scope 2 in Row 2 OR 3, if: 
iv) "Uncertainty range" is completed - </t>
    </r>
    <r>
      <rPr>
        <b/>
        <sz val="9"/>
        <rFont val="Arial"/>
        <family val="2"/>
      </rPr>
      <t>0.5 point</t>
    </r>
    <r>
      <rPr>
        <sz val="9"/>
        <rFont val="Arial"/>
        <family val="2"/>
      </rPr>
      <t xml:space="preserve">
v) "Main sources of uncertainty" is completed - </t>
    </r>
    <r>
      <rPr>
        <b/>
        <sz val="9"/>
        <rFont val="Arial"/>
        <family val="2"/>
      </rPr>
      <t>1 point</t>
    </r>
    <r>
      <rPr>
        <sz val="9"/>
        <rFont val="Arial"/>
        <family val="2"/>
      </rPr>
      <t xml:space="preserve">
vi) "Please expand on the uncertainty in your data" is completed - </t>
    </r>
    <r>
      <rPr>
        <b/>
        <sz val="9"/>
        <rFont val="Arial"/>
        <family val="2"/>
      </rPr>
      <t xml:space="preserve">1 point
</t>
    </r>
    <r>
      <rPr>
        <sz val="9"/>
        <rFont val="Arial"/>
        <family val="2"/>
      </rPr>
      <t>Please refer to guidance document (page 110).</t>
    </r>
  </si>
  <si>
    <r>
      <t xml:space="preserve">Disclosure points will be awarded if the following columns have been completed:
i) % complete (time) - </t>
    </r>
    <r>
      <rPr>
        <b/>
        <sz val="9"/>
        <rFont val="Arial"/>
        <family val="2"/>
      </rPr>
      <t>1 point</t>
    </r>
    <r>
      <rPr>
        <sz val="9"/>
        <rFont val="Arial"/>
        <family val="2"/>
      </rPr>
      <t xml:space="preserve">
ii) % complete (emissions) - </t>
    </r>
    <r>
      <rPr>
        <b/>
        <sz val="9"/>
        <rFont val="Arial"/>
        <family val="2"/>
      </rPr>
      <t>1 point</t>
    </r>
  </si>
  <si>
    <t>Text answer to cover:</t>
  </si>
  <si>
    <r>
      <rPr>
        <i/>
        <sz val="9"/>
        <rFont val="Arial"/>
        <family val="2"/>
      </rPr>
      <t>This question only presented and scored if "Direct engagement with policy makers" selected in CC2.3.</t>
    </r>
    <r>
      <rPr>
        <sz val="9"/>
        <rFont val="Arial"/>
        <family val="2"/>
      </rPr>
      <t xml:space="preserve">
Disclosure points will be awarded for answering the question - </t>
    </r>
    <r>
      <rPr>
        <b/>
        <sz val="9"/>
        <rFont val="Arial"/>
        <family val="2"/>
      </rPr>
      <t xml:space="preserve">0.5 points </t>
    </r>
    <r>
      <rPr>
        <sz val="9"/>
        <rFont val="Arial"/>
        <family val="2"/>
      </rPr>
      <t xml:space="preserve">per column completed to a maximum of </t>
    </r>
    <r>
      <rPr>
        <b/>
        <sz val="9"/>
        <rFont val="Arial"/>
        <family val="2"/>
      </rPr>
      <t xml:space="preserve">2 points, </t>
    </r>
    <r>
      <rPr>
        <sz val="9"/>
        <rFont val="Arial"/>
        <family val="2"/>
      </rPr>
      <t xml:space="preserve">if not selected the question will be scored </t>
    </r>
    <r>
      <rPr>
        <b/>
        <sz val="9"/>
        <rFont val="Arial"/>
        <family val="2"/>
      </rPr>
      <t>0/0 points.</t>
    </r>
  </si>
  <si>
    <r>
      <rPr>
        <i/>
        <sz val="9"/>
        <rFont val="Arial"/>
        <family val="2"/>
      </rPr>
      <t xml:space="preserve">Only presented and scored if "Trade associations" selected in CC2.3. </t>
    </r>
    <r>
      <rPr>
        <sz val="9"/>
        <rFont val="Arial"/>
        <family val="2"/>
      </rPr>
      <t xml:space="preserve">
Disclosure points will be awarded for answering the question - </t>
    </r>
    <r>
      <rPr>
        <b/>
        <sz val="9"/>
        <rFont val="Arial"/>
        <family val="2"/>
      </rPr>
      <t xml:space="preserve">1 point,  </t>
    </r>
    <r>
      <rPr>
        <sz val="9"/>
        <rFont val="Arial"/>
        <family val="2"/>
      </rPr>
      <t xml:space="preserve">if not selected the question will be scored </t>
    </r>
    <r>
      <rPr>
        <b/>
        <sz val="9"/>
        <rFont val="Arial"/>
        <family val="2"/>
      </rPr>
      <t>0/0 points.</t>
    </r>
  </si>
  <si>
    <r>
      <rPr>
        <i/>
        <sz val="9"/>
        <rFont val="Arial"/>
        <family val="2"/>
      </rPr>
      <t xml:space="preserve">Only presented and scored if "Trade associations" selected in CC2.3. </t>
    </r>
    <r>
      <rPr>
        <sz val="9"/>
        <rFont val="Arial"/>
        <family val="2"/>
      </rPr>
      <t xml:space="preserve">
Disclosure points will be awarded for answering the question - </t>
    </r>
    <r>
      <rPr>
        <b/>
        <sz val="9"/>
        <rFont val="Arial"/>
        <family val="2"/>
      </rPr>
      <t>0.5 points</t>
    </r>
    <r>
      <rPr>
        <sz val="9"/>
        <rFont val="Arial"/>
        <family val="2"/>
      </rPr>
      <t xml:space="preserve"> per column completed to a maximum of</t>
    </r>
    <r>
      <rPr>
        <b/>
        <sz val="9"/>
        <rFont val="Arial"/>
        <family val="2"/>
      </rPr>
      <t xml:space="preserve"> 2 points, </t>
    </r>
    <r>
      <rPr>
        <sz val="9"/>
        <rFont val="Arial"/>
        <family val="2"/>
      </rPr>
      <t xml:space="preserve">if not selected the question will be scored </t>
    </r>
    <r>
      <rPr>
        <b/>
        <sz val="9"/>
        <rFont val="Arial"/>
        <family val="2"/>
      </rPr>
      <t>0/0 points.</t>
    </r>
  </si>
  <si>
    <r>
      <rPr>
        <i/>
        <sz val="9"/>
        <rFont val="Arial"/>
        <family val="2"/>
      </rPr>
      <t xml:space="preserve">Only presented and scored if "Funding research organizations" is selected in CC2.3. 
</t>
    </r>
    <r>
      <rPr>
        <sz val="9"/>
        <rFont val="Arial"/>
        <family val="2"/>
      </rPr>
      <t xml:space="preserve">
If selected in CC2.3, Disclosure points will be awarded for answering the question - </t>
    </r>
    <r>
      <rPr>
        <b/>
        <sz val="9"/>
        <rFont val="Arial"/>
        <family val="2"/>
      </rPr>
      <t>1 point,</t>
    </r>
    <r>
      <rPr>
        <sz val="9"/>
        <rFont val="Arial"/>
        <family val="2"/>
      </rPr>
      <t xml:space="preserve">  if not selected the question will be scored </t>
    </r>
    <r>
      <rPr>
        <b/>
        <sz val="9"/>
        <rFont val="Arial"/>
        <family val="2"/>
      </rPr>
      <t>0/0 points</t>
    </r>
    <r>
      <rPr>
        <sz val="9"/>
        <rFont val="Arial"/>
        <family val="2"/>
      </rPr>
      <t>.</t>
    </r>
  </si>
  <si>
    <r>
      <rPr>
        <i/>
        <sz val="9"/>
        <rFont val="Arial"/>
        <family val="2"/>
      </rPr>
      <t xml:space="preserve">Only presented and scored if an engagement option is selected in CC2.3. 
</t>
    </r>
    <r>
      <rPr>
        <sz val="9"/>
        <rFont val="Arial"/>
        <family val="2"/>
      </rPr>
      <t xml:space="preserve">
Disclosure points will be awarded for answering the question - </t>
    </r>
    <r>
      <rPr>
        <b/>
        <sz val="9"/>
        <rFont val="Arial"/>
        <family val="2"/>
      </rPr>
      <t>1 point</t>
    </r>
    <r>
      <rPr>
        <sz val="9"/>
        <rFont val="Arial"/>
        <family val="2"/>
      </rPr>
      <t xml:space="preserve">, if not selected the question will be scored </t>
    </r>
    <r>
      <rPr>
        <b/>
        <sz val="9"/>
        <rFont val="Arial"/>
        <family val="2"/>
      </rPr>
      <t>0/0 points.</t>
    </r>
  </si>
  <si>
    <r>
      <rPr>
        <i/>
        <sz val="9"/>
        <rFont val="Arial"/>
        <family val="2"/>
      </rPr>
      <t xml:space="preserve">Only presented and scored if "Other" is selected in CC2.3. </t>
    </r>
    <r>
      <rPr>
        <sz val="9"/>
        <rFont val="Arial"/>
        <family val="2"/>
      </rPr>
      <t xml:space="preserve">
Disclosure points will be awarded for answering the question - </t>
    </r>
    <r>
      <rPr>
        <b/>
        <sz val="9"/>
        <rFont val="Arial"/>
        <family val="2"/>
      </rPr>
      <t xml:space="preserve">1 point, </t>
    </r>
    <r>
      <rPr>
        <sz val="9"/>
        <rFont val="Arial"/>
        <family val="2"/>
      </rPr>
      <t xml:space="preserve">if not selected the question will be scored </t>
    </r>
    <r>
      <rPr>
        <b/>
        <sz val="9"/>
        <rFont val="Arial"/>
        <family val="2"/>
      </rPr>
      <t>0/0 points.</t>
    </r>
  </si>
  <si>
    <r>
      <rPr>
        <b/>
        <sz val="9"/>
        <rFont val="Arial"/>
        <family val="2"/>
      </rPr>
      <t>Drop-down menu option:</t>
    </r>
    <r>
      <rPr>
        <sz val="9"/>
        <rFont val="Arial"/>
        <family val="2"/>
      </rPr>
      <t xml:space="preserve"> renewable energy consumption or production target</t>
    </r>
  </si>
  <si>
    <t>CC3.1 "Renewable energy consumption or production target" route</t>
  </si>
  <si>
    <t>CC8.1 "Operational control/financial control/ equity share/other" route</t>
  </si>
  <si>
    <t>CC8.1 "Questions not answered" route</t>
  </si>
  <si>
    <r>
      <rPr>
        <sz val="9"/>
        <color theme="1"/>
        <rFont val="Arial"/>
        <family val="2"/>
      </rPr>
      <t>Text answer to cover:
i</t>
    </r>
    <r>
      <rPr>
        <sz val="9"/>
        <rFont val="Arial"/>
        <family val="2"/>
      </rPr>
      <t xml:space="preserve">) a clear explanation of why climate change is not integrated into the business strategy - </t>
    </r>
    <r>
      <rPr>
        <b/>
        <sz val="9"/>
        <rFont val="Arial"/>
        <family val="2"/>
      </rPr>
      <t>1 point</t>
    </r>
    <r>
      <rPr>
        <sz val="9"/>
        <rFont val="Arial"/>
        <family val="2"/>
      </rPr>
      <t xml:space="preserve">
ii) an explanation providing company-specific information - </t>
    </r>
    <r>
      <rPr>
        <b/>
        <sz val="9"/>
        <rFont val="Arial"/>
        <family val="2"/>
      </rPr>
      <t>1 point;</t>
    </r>
    <r>
      <rPr>
        <sz val="9"/>
        <rFont val="Arial"/>
        <family val="2"/>
      </rPr>
      <t xml:space="preserve">
iii) how far into the future your business strategy looks - </t>
    </r>
    <r>
      <rPr>
        <b/>
        <sz val="9"/>
        <rFont val="Arial"/>
        <family val="2"/>
      </rPr>
      <t>1 point</t>
    </r>
    <r>
      <rPr>
        <sz val="9"/>
        <rFont val="Arial"/>
        <family val="2"/>
      </rPr>
      <t xml:space="preserve">;
iv) whether the company expects climate change to be integrated into the strategy in the future - </t>
    </r>
    <r>
      <rPr>
        <b/>
        <sz val="9"/>
        <rFont val="Arial"/>
        <family val="2"/>
      </rPr>
      <t>1 point</t>
    </r>
  </si>
  <si>
    <r>
      <t xml:space="preserve">3/4 Awareness points must have been scored to be eligible for points at Management level.
i) If 4/4 Awareness points scored - </t>
    </r>
    <r>
      <rPr>
        <b/>
        <sz val="9"/>
        <rFont val="Arial"/>
        <family val="2"/>
      </rPr>
      <t>1 point</t>
    </r>
    <r>
      <rPr>
        <sz val="9"/>
        <rFont val="Arial"/>
        <family val="2"/>
      </rPr>
      <t xml:space="preserve">;
ii) a company-specific example of why Climate change has not had an impact  - </t>
    </r>
    <r>
      <rPr>
        <b/>
        <sz val="9"/>
        <rFont val="Arial"/>
        <family val="2"/>
      </rPr>
      <t>2 point</t>
    </r>
    <r>
      <rPr>
        <sz val="9"/>
        <rFont val="Arial"/>
        <family val="2"/>
      </rPr>
      <t xml:space="preserve">;
Note: Maximum possible score </t>
    </r>
    <r>
      <rPr>
        <b/>
        <sz val="9"/>
        <rFont val="Arial"/>
        <family val="2"/>
      </rPr>
      <t>3/4 points.</t>
    </r>
    <r>
      <rPr>
        <sz val="9"/>
        <rFont val="Arial"/>
        <family val="2"/>
      </rPr>
      <t xml:space="preserve">
</t>
    </r>
  </si>
  <si>
    <r>
      <t xml:space="preserve">Partial Disclosure points scored in CC2.1 route OR "No documented processes" selected in CC2.1 route OR CC2.1 left blank - </t>
    </r>
    <r>
      <rPr>
        <b/>
        <sz val="9"/>
        <rFont val="Arial"/>
        <family val="2"/>
      </rPr>
      <t>0 points</t>
    </r>
  </si>
  <si>
    <r>
      <rPr>
        <b/>
        <sz val="9"/>
        <rFont val="Arial"/>
        <family val="2"/>
      </rPr>
      <t>One of the following drop down option selected:</t>
    </r>
    <r>
      <rPr>
        <sz val="9"/>
        <rFont val="Arial"/>
        <family val="2"/>
      </rPr>
      <t xml:space="preserve">
a) "Risks driven by changes in regulation"
b) "Risks driven by changes in physical climate parameters"
c) "Risks driven by changes in other climate-related developments"
</t>
    </r>
    <r>
      <rPr>
        <b/>
        <sz val="9"/>
        <rFont val="Arial"/>
        <family val="2"/>
      </rPr>
      <t>AND Partial Disclosure points scored in CC2.1 route OR "No documented processes" selected in CC2.1 route OR CC2.1 left blank</t>
    </r>
  </si>
  <si>
    <r>
      <rPr>
        <b/>
        <sz val="9"/>
        <rFont val="Arial"/>
        <family val="2"/>
      </rPr>
      <t>One of the following drop down option selected:</t>
    </r>
    <r>
      <rPr>
        <sz val="9"/>
        <rFont val="Arial"/>
        <family val="2"/>
      </rPr>
      <t xml:space="preserve">
a) "Opportunities driven by changes in regulation"
b) "Opportunities driven by changes in physical climate parameters"
c) "Opportunities driven by changes in other climate-related developments"
</t>
    </r>
    <r>
      <rPr>
        <b/>
        <sz val="9"/>
        <rFont val="Arial"/>
        <family val="2"/>
      </rPr>
      <t>AND Partial Disclosure points scored in CC2.1 route OR "No documented processes" selected in CC2.1 route OR CC2.1 left blank</t>
    </r>
  </si>
  <si>
    <r>
      <t xml:space="preserve">No Selection made of "Opportunities driven by changes in regulation" /  "Opportunities driven by changes in physical climate parameters" /  "Opportunities driven by changes in other climate-related developments"
</t>
    </r>
    <r>
      <rPr>
        <b/>
        <sz val="9"/>
        <rFont val="Arial"/>
        <family val="2"/>
      </rPr>
      <t>AND Full Disclosure points scored in CC2.1</t>
    </r>
  </si>
  <si>
    <r>
      <rPr>
        <b/>
        <sz val="9"/>
        <rFont val="Arial"/>
        <family val="2"/>
      </rPr>
      <t>One of the following drop down option selected:</t>
    </r>
    <r>
      <rPr>
        <sz val="9"/>
        <rFont val="Arial"/>
        <family val="2"/>
      </rPr>
      <t xml:space="preserve">
a) "Opportunities driven by changes in regulation"
b) "Opportunities driven by changes in physical climate parameters"
c) "Opportunities driven by changes in other climate-related developments"
</t>
    </r>
    <r>
      <rPr>
        <b/>
        <sz val="9"/>
        <rFont val="Arial"/>
        <family val="2"/>
      </rPr>
      <t>AND Full Disclosure points scored in CC2.1</t>
    </r>
    <r>
      <rPr>
        <sz val="9"/>
        <rFont val="Arial"/>
        <family val="2"/>
      </rPr>
      <t xml:space="preserve">
</t>
    </r>
  </si>
  <si>
    <t>CC5.1 "Risks driven by changes in regulation, changes in physical climate parameters or other climate related developments" route AND Full Disclosure points in CC2.1 &amp; CC2.1a</t>
  </si>
  <si>
    <t>CC5.1 "Risks driven by changes in regulation, changes in physical climate parameters or other climate related developments" route AND Partial Disclosure points scored in CC2.1 &amp; CC2.1a OR "No documented processes" selected in CC2.1 OR CC2.1 left blank</t>
  </si>
  <si>
    <t>CC5.1 "No risks driven by changes in regulation / physical / other developments" AND Full Disclosure points scored  CC2.1 &amp; CC2.1a</t>
  </si>
  <si>
    <t>CC5.1 "No risks driven by changes in regulation / physical / other developments" AND Partial Disclosure points scored in CC2.1 &amp; CC2.1a OR "No documented processes" selected in CC2.1 OR CC2.1 left blank</t>
  </si>
  <si>
    <t>CC6.1 "Opportunities driven by changes in regulation, changes in physical climate parameters or other climate related developments" route AND Full Disclosure points scored in CC2.1 &amp; CC2.1a</t>
  </si>
  <si>
    <t>CC6.1 "Opportunities driven by changes in regulation, changes in physical climate parameters or other climate related developments" route AND Partial Disclosure points scored in CC2.1 &amp; CC2.1a, OR "No documented processes" selected in CC2.1, OR CC2.1 left blank</t>
  </si>
  <si>
    <t>CC6.1 "No opportunities driven by changes in regulation / physical / other developments" AND Full Disclosure points scored in CC2.1 &amp; CC2.1a</t>
  </si>
  <si>
    <t>CC3.1 "Absolute and / or Intensity targets AND Renewable energy consumption or production" route</t>
  </si>
  <si>
    <r>
      <rPr>
        <b/>
        <sz val="9"/>
        <rFont val="Arial"/>
        <family val="2"/>
      </rPr>
      <t>Drop-down menu option:</t>
    </r>
    <r>
      <rPr>
        <sz val="9"/>
        <rFont val="Arial"/>
        <family val="2"/>
      </rPr>
      <t xml:space="preserve"> Absolute &amp;/or Intensity targets AND Renewable energy consumption or production target -</t>
    </r>
    <r>
      <rPr>
        <b/>
        <sz val="9"/>
        <rFont val="Arial"/>
        <family val="2"/>
      </rPr>
      <t>1 point</t>
    </r>
  </si>
  <si>
    <r>
      <t xml:space="preserve">Drop-down menu option: </t>
    </r>
    <r>
      <rPr>
        <sz val="9"/>
        <rFont val="Arial"/>
        <family val="2"/>
      </rPr>
      <t xml:space="preserve">Absolute &amp;/or Intensity targets AND Renewable energy consumption or production target </t>
    </r>
    <r>
      <rPr>
        <b/>
        <sz val="9"/>
        <rFont val="Arial"/>
        <family val="2"/>
      </rPr>
      <t>-1 point</t>
    </r>
  </si>
  <si>
    <r>
      <rPr>
        <b/>
        <sz val="9"/>
        <rFont val="Arial"/>
        <family val="2"/>
      </rPr>
      <t>Drop-down menu option</t>
    </r>
    <r>
      <rPr>
        <sz val="9"/>
        <rFont val="Arial"/>
        <family val="2"/>
      </rPr>
      <t>: Absolute &amp;/or Intensity targets AND Renewable energy consumption or production target -</t>
    </r>
    <r>
      <rPr>
        <b/>
        <sz val="9"/>
        <rFont val="Arial"/>
        <family val="2"/>
      </rPr>
      <t>1 point</t>
    </r>
  </si>
  <si>
    <r>
      <rPr>
        <b/>
        <sz val="9"/>
        <rFont val="Arial"/>
        <family val="2"/>
      </rPr>
      <t xml:space="preserve">CC12.2 &amp; CC12.3: </t>
    </r>
    <r>
      <rPr>
        <sz val="9"/>
        <rFont val="Arial"/>
        <family val="2"/>
      </rPr>
      <t xml:space="preserve">score both metrics, but only record the score for the best one; the other score will be changed to 0/0.
</t>
    </r>
  </si>
  <si>
    <r>
      <rPr>
        <b/>
        <sz val="9"/>
        <rFont val="Arial"/>
        <family val="2"/>
      </rPr>
      <t xml:space="preserve">Drop-down menu option: </t>
    </r>
    <r>
      <rPr>
        <sz val="9"/>
        <rFont val="Arial"/>
        <family val="2"/>
      </rPr>
      <t xml:space="preserve">
We don't have any emissions data -</t>
    </r>
    <r>
      <rPr>
        <b/>
        <sz val="9"/>
        <rFont val="Arial"/>
        <family val="2"/>
      </rPr>
      <t xml:space="preserve"> 0 points</t>
    </r>
  </si>
  <si>
    <r>
      <rPr>
        <b/>
        <sz val="9"/>
        <rFont val="Arial"/>
        <family val="2"/>
      </rPr>
      <t>Drop-down menu options:</t>
    </r>
    <r>
      <rPr>
        <sz val="9"/>
        <rFont val="Arial"/>
        <family val="2"/>
      </rPr>
      <t xml:space="preserve">  
a) Financial control - </t>
    </r>
    <r>
      <rPr>
        <b/>
        <sz val="9"/>
        <rFont val="Arial"/>
        <family val="2"/>
      </rPr>
      <t>1 point</t>
    </r>
    <r>
      <rPr>
        <sz val="9"/>
        <rFont val="Arial"/>
        <family val="2"/>
      </rPr>
      <t xml:space="preserve">;
b) Operational control - </t>
    </r>
    <r>
      <rPr>
        <b/>
        <sz val="9"/>
        <rFont val="Arial"/>
        <family val="2"/>
      </rPr>
      <t>1  point;</t>
    </r>
    <r>
      <rPr>
        <sz val="9"/>
        <rFont val="Arial"/>
        <family val="2"/>
      </rPr>
      <t xml:space="preserve">
c) Equity share; -</t>
    </r>
    <r>
      <rPr>
        <b/>
        <sz val="9"/>
        <rFont val="Arial"/>
        <family val="2"/>
      </rPr>
      <t xml:space="preserve"> 1  point</t>
    </r>
    <r>
      <rPr>
        <sz val="9"/>
        <rFont val="Arial"/>
        <family val="2"/>
      </rPr>
      <t xml:space="preserve">;
d) "Other" selected from the Drop-down list. If "Other" is selected, an alternative reporting boundary should be described - </t>
    </r>
    <r>
      <rPr>
        <b/>
        <sz val="9"/>
        <rFont val="Arial"/>
        <family val="2"/>
      </rPr>
      <t>0.5 points.</t>
    </r>
    <r>
      <rPr>
        <sz val="9"/>
        <rFont val="Arial"/>
        <family val="2"/>
      </rPr>
      <t xml:space="preserve">
</t>
    </r>
  </si>
  <si>
    <t>CC6.1 "No opportunities driven by changes in regulation / physical / other developments" AND Partial Disclosure points scored in CC2.1 &amp; CC2.1a OR "No documented processes" selected in CC2.1 OR CC2.1 left blank</t>
  </si>
  <si>
    <r>
      <t>Full disclosure points must have been scored to be eligible for points at Management level.  Points will be awarded: 
i) if</t>
    </r>
    <r>
      <rPr>
        <b/>
        <sz val="9"/>
        <rFont val="Arial"/>
        <family val="2"/>
      </rPr>
      <t xml:space="preserve"> </t>
    </r>
    <r>
      <rPr>
        <sz val="9"/>
        <rFont val="Arial"/>
        <family val="2"/>
      </rPr>
      <t xml:space="preserve">all 3 data-points covered - </t>
    </r>
    <r>
      <rPr>
        <b/>
        <sz val="9"/>
        <rFont val="Arial"/>
        <family val="2"/>
      </rPr>
      <t>1 point</t>
    </r>
    <r>
      <rPr>
        <sz val="9"/>
        <rFont val="Arial"/>
        <family val="2"/>
      </rPr>
      <t>;
ii) if incentive is a monetary reward -</t>
    </r>
    <r>
      <rPr>
        <b/>
        <sz val="9"/>
        <rFont val="Arial"/>
        <family val="2"/>
      </rPr>
      <t xml:space="preserve"> 1 point</t>
    </r>
    <r>
      <rPr>
        <sz val="9"/>
        <rFont val="Arial"/>
        <family val="2"/>
      </rPr>
      <t>;
iii) if one of the following performance indicators selected -</t>
    </r>
    <r>
      <rPr>
        <b/>
        <sz val="9"/>
        <rFont val="Arial"/>
        <family val="2"/>
      </rPr>
      <t xml:space="preserve"> 1 point:
-</t>
    </r>
    <r>
      <rPr>
        <sz val="9"/>
        <rFont val="Arial"/>
        <family val="2"/>
      </rPr>
      <t xml:space="preserve"> Emissions reduction projects
-</t>
    </r>
    <r>
      <rPr>
        <sz val="9"/>
        <rFont val="Symbol"/>
        <family val="1"/>
        <charset val="2"/>
      </rPr>
      <t xml:space="preserve"> </t>
    </r>
    <r>
      <rPr>
        <sz val="9"/>
        <rFont val="Arial"/>
        <family val="2"/>
      </rPr>
      <t>Emissions reduction target
- Energy reduction project
-</t>
    </r>
    <r>
      <rPr>
        <sz val="9"/>
        <rFont val="Symbol"/>
        <family val="1"/>
        <charset val="2"/>
      </rPr>
      <t xml:space="preserve"> </t>
    </r>
    <r>
      <rPr>
        <sz val="9"/>
        <rFont val="Arial"/>
        <family val="2"/>
      </rPr>
      <t>Energy reduction target
- Efficiency project
-</t>
    </r>
    <r>
      <rPr>
        <sz val="9"/>
        <rFont val="Symbol"/>
        <family val="1"/>
        <charset val="2"/>
      </rPr>
      <t xml:space="preserve"> </t>
    </r>
    <r>
      <rPr>
        <sz val="9"/>
        <rFont val="Arial"/>
        <family val="2"/>
      </rPr>
      <t>Efficiency target
- Environmental criteria included in purchases
-Supply chain engagement</t>
    </r>
  </si>
  <si>
    <r>
      <rPr>
        <b/>
        <sz val="9"/>
        <rFont val="Arial"/>
        <family val="2"/>
      </rPr>
      <t>Tick box selection (s):</t>
    </r>
    <r>
      <rPr>
        <sz val="9"/>
        <rFont val="Arial"/>
        <family val="2"/>
      </rPr>
      <t xml:space="preserve">
Any engagement option has been selected - </t>
    </r>
    <r>
      <rPr>
        <b/>
        <sz val="9"/>
        <rFont val="Arial"/>
        <family val="2"/>
      </rPr>
      <t>1 point</t>
    </r>
    <r>
      <rPr>
        <sz val="9"/>
        <rFont val="Arial"/>
        <family val="2"/>
      </rPr>
      <t xml:space="preserve">
If a company has also selected 'No' - </t>
    </r>
    <r>
      <rPr>
        <b/>
        <sz val="9"/>
        <rFont val="Arial"/>
        <family val="2"/>
      </rPr>
      <t>0 points</t>
    </r>
    <r>
      <rPr>
        <sz val="9"/>
        <rFont val="Arial"/>
        <family val="2"/>
      </rPr>
      <t xml:space="preserve"> </t>
    </r>
  </si>
  <si>
    <t>CC8.8 "Question answered" route</t>
  </si>
  <si>
    <r>
      <t>Drop-down menu option: No</t>
    </r>
    <r>
      <rPr>
        <b/>
        <sz val="9"/>
        <rFont val="Arial"/>
        <family val="2"/>
      </rPr>
      <t xml:space="preserve"> - 0 points</t>
    </r>
  </si>
  <si>
    <t>Please provide details of your renewable energy consumption and/or production target</t>
  </si>
  <si>
    <t xml:space="preserve">CC3.1 </t>
  </si>
  <si>
    <t xml:space="preserve">CC3.1a </t>
  </si>
  <si>
    <t>CC3.2a</t>
  </si>
  <si>
    <r>
      <t>Answer to cover:
i) If "Board…" has been selected in the 'To Whom..' column then award -</t>
    </r>
    <r>
      <rPr>
        <b/>
        <sz val="9"/>
        <rFont val="Arial"/>
        <family val="2"/>
      </rPr>
      <t xml:space="preserve"> 1 point</t>
    </r>
    <r>
      <rPr>
        <b/>
        <sz val="9"/>
        <color theme="1"/>
        <rFont val="Arial"/>
        <family val="2"/>
      </rPr>
      <t xml:space="preserve">
</t>
    </r>
    <r>
      <rPr>
        <sz val="9"/>
        <color theme="1"/>
        <rFont val="Arial"/>
        <family val="2"/>
      </rPr>
      <t xml:space="preserve">ii) if "&gt;6 years" is selected in the "How far into the future risks are considered?" column - </t>
    </r>
    <r>
      <rPr>
        <b/>
        <sz val="9"/>
        <color theme="1"/>
        <rFont val="Arial"/>
        <family val="2"/>
      </rPr>
      <t>1 point;</t>
    </r>
    <r>
      <rPr>
        <sz val="9"/>
        <color theme="1"/>
        <rFont val="Arial"/>
        <family val="2"/>
      </rPr>
      <t xml:space="preserve">
In addition, if maximum possible Management points are scored in:
i) regulation driven risks (5.1a or d) - </t>
    </r>
    <r>
      <rPr>
        <b/>
        <sz val="9"/>
        <color theme="1"/>
        <rFont val="Arial"/>
        <family val="2"/>
      </rPr>
      <t>0.333 points</t>
    </r>
    <r>
      <rPr>
        <sz val="9"/>
        <color theme="1"/>
        <rFont val="Arial"/>
        <family val="2"/>
      </rPr>
      <t xml:space="preserve">
ii) physical driven risks (5.1b or e) - </t>
    </r>
    <r>
      <rPr>
        <b/>
        <sz val="9"/>
        <color theme="1"/>
        <rFont val="Arial"/>
        <family val="2"/>
      </rPr>
      <t>0.333 points</t>
    </r>
    <r>
      <rPr>
        <sz val="9"/>
        <color theme="1"/>
        <rFont val="Arial"/>
        <family val="2"/>
      </rPr>
      <t xml:space="preserve">
iii) other driven risks (5.1c or f) -</t>
    </r>
    <r>
      <rPr>
        <b/>
        <sz val="9"/>
        <color theme="1"/>
        <rFont val="Arial"/>
        <family val="2"/>
      </rPr>
      <t xml:space="preserve"> 0.333 points</t>
    </r>
    <r>
      <rPr>
        <sz val="9"/>
        <color theme="1"/>
        <rFont val="Arial"/>
        <family val="2"/>
      </rPr>
      <t xml:space="preserve">
</t>
    </r>
  </si>
  <si>
    <r>
      <t xml:space="preserve">At least 1.5 points must have been scored at Awareness level to be eligible for points at Management level.
Answer to cover:
i) if "Board…" OR "Senior manager/officer" OR "Other committee" have been selected in the 'To Whom..' column - </t>
    </r>
    <r>
      <rPr>
        <b/>
        <sz val="9"/>
        <rFont val="Arial"/>
        <family val="2"/>
      </rPr>
      <t>1 point;</t>
    </r>
    <r>
      <rPr>
        <sz val="9"/>
        <rFont val="Arial"/>
        <family val="2"/>
      </rPr>
      <t xml:space="preserve">
ii) If "3 to 6" or "&gt;6 years" selected in the "How far into the future risks are considered?" column - </t>
    </r>
    <r>
      <rPr>
        <b/>
        <sz val="9"/>
        <rFont val="Arial"/>
        <family val="2"/>
      </rPr>
      <t>1 point.</t>
    </r>
    <r>
      <rPr>
        <b/>
        <sz val="8"/>
        <rFont val="Arial"/>
        <family val="2"/>
      </rPr>
      <t xml:space="preserve">
</t>
    </r>
  </si>
  <si>
    <r>
      <rPr>
        <sz val="9"/>
        <rFont val="Arial"/>
        <family val="2"/>
      </rPr>
      <t>Text answer to cover:</t>
    </r>
    <r>
      <rPr>
        <b/>
        <sz val="9"/>
        <rFont val="Arial"/>
        <family val="2"/>
      </rPr>
      <t xml:space="preserve">
</t>
    </r>
    <r>
      <rPr>
        <sz val="9"/>
        <rFont val="Arial"/>
        <family val="2"/>
      </rPr>
      <t>i)</t>
    </r>
    <r>
      <rPr>
        <b/>
        <sz val="9"/>
        <rFont val="Arial"/>
        <family val="2"/>
      </rPr>
      <t xml:space="preserve"> </t>
    </r>
    <r>
      <rPr>
        <sz val="9"/>
        <rFont val="Arial"/>
        <family val="2"/>
      </rPr>
      <t xml:space="preserve">description of how the business strategy has been influenced (i.e. the internal process for collecting and reporting information to influence the strategy) - </t>
    </r>
    <r>
      <rPr>
        <b/>
        <sz val="9"/>
        <rFont val="Arial"/>
        <family val="2"/>
      </rPr>
      <t>1 point</t>
    </r>
    <r>
      <rPr>
        <sz val="9"/>
        <rFont val="Arial"/>
        <family val="2"/>
      </rPr>
      <t xml:space="preserve">;
ii) At least one example given of how the business strategy has been influenced - </t>
    </r>
    <r>
      <rPr>
        <b/>
        <sz val="9"/>
        <rFont val="Arial"/>
        <family val="2"/>
      </rPr>
      <t>1 point</t>
    </r>
    <r>
      <rPr>
        <sz val="9"/>
        <rFont val="Arial"/>
        <family val="2"/>
      </rPr>
      <t xml:space="preserve">;
iii) what aspects of climate change have influenced the strategy (e.g. need for adaptation, regulatory changes, or opportunities to develop green business) </t>
    </r>
    <r>
      <rPr>
        <i/>
        <sz val="9"/>
        <rFont val="Arial"/>
        <family val="2"/>
      </rPr>
      <t xml:space="preserve">- </t>
    </r>
    <r>
      <rPr>
        <b/>
        <sz val="9"/>
        <rFont val="Arial"/>
        <family val="2"/>
      </rPr>
      <t>1 point</t>
    </r>
    <r>
      <rPr>
        <sz val="9"/>
        <rFont val="Arial"/>
        <family val="2"/>
      </rPr>
      <t xml:space="preserve">;
iv) how the short term strategy has been influenced by climate change (or if none, this is stated). Short term can mean current </t>
    </r>
    <r>
      <rPr>
        <i/>
        <sz val="9"/>
        <rFont val="Arial"/>
        <family val="2"/>
      </rPr>
      <t>-</t>
    </r>
    <r>
      <rPr>
        <sz val="9"/>
        <rFont val="Arial"/>
        <family val="2"/>
      </rPr>
      <t xml:space="preserve"> </t>
    </r>
    <r>
      <rPr>
        <b/>
        <sz val="9"/>
        <rFont val="Arial"/>
        <family val="2"/>
      </rPr>
      <t>1 point;</t>
    </r>
    <r>
      <rPr>
        <sz val="9"/>
        <rFont val="Arial"/>
        <family val="2"/>
      </rPr>
      <t xml:space="preserve">
v) how the long term strategy has been influenced by climate change (or if there is none this is stated)</t>
    </r>
    <r>
      <rPr>
        <i/>
        <sz val="9"/>
        <rFont val="Arial"/>
        <family val="2"/>
      </rPr>
      <t xml:space="preserve"> - </t>
    </r>
    <r>
      <rPr>
        <b/>
        <sz val="9"/>
        <rFont val="Arial"/>
        <family val="2"/>
      </rPr>
      <t>1 point</t>
    </r>
    <r>
      <rPr>
        <sz val="9"/>
        <rFont val="Arial"/>
        <family val="2"/>
      </rPr>
      <t>;
vi) how this is gaining you strategic advantage over your competitors -</t>
    </r>
    <r>
      <rPr>
        <i/>
        <sz val="9"/>
        <rFont val="Arial"/>
        <family val="2"/>
      </rPr>
      <t xml:space="preserve"> </t>
    </r>
    <r>
      <rPr>
        <b/>
        <sz val="9"/>
        <rFont val="Arial"/>
        <family val="2"/>
      </rPr>
      <t>1 point</t>
    </r>
  </si>
  <si>
    <r>
      <t xml:space="preserve">At least 4/6 Awareness points must have been scored to be eligible for points at Management level.
Text answer to cover:
i) Business strategy is linked to an emissions reductions target or energy reduction target - </t>
    </r>
    <r>
      <rPr>
        <b/>
        <sz val="9"/>
        <rFont val="Arial"/>
        <family val="2"/>
      </rPr>
      <t>2 points;</t>
    </r>
    <r>
      <rPr>
        <sz val="9"/>
        <rFont val="Arial"/>
        <family val="2"/>
      </rPr>
      <t xml:space="preserve">
ii) at least one example of the most substantial business decision made (or if none, this is stated) (both the business decision and the aspect of climate change that has influenced the business decision must be made clear)  - </t>
    </r>
    <r>
      <rPr>
        <b/>
        <sz val="9"/>
        <rFont val="Arial"/>
        <family val="2"/>
      </rPr>
      <t xml:space="preserve">2 points.
</t>
    </r>
    <r>
      <rPr>
        <sz val="9"/>
        <rFont val="Arial"/>
        <family val="2"/>
      </rPr>
      <t>Please note: the business decision needs to be relevant to this reporting year but not necessarily made within this reporting year.</t>
    </r>
  </si>
  <si>
    <t>CC3.1</t>
  </si>
  <si>
    <t>CC3.1a</t>
  </si>
  <si>
    <t>CC3.1d</t>
  </si>
  <si>
    <t>CC3.3c</t>
  </si>
  <si>
    <r>
      <t>Text answer to cover:</t>
    </r>
    <r>
      <rPr>
        <i/>
        <sz val="9"/>
        <rFont val="Arial"/>
        <family val="2"/>
      </rPr>
      <t xml:space="preserve">
</t>
    </r>
    <r>
      <rPr>
        <sz val="9"/>
        <rFont val="Arial"/>
        <family val="2"/>
      </rPr>
      <t xml:space="preserve">
i) explanation provided of why you do not have a target - </t>
    </r>
    <r>
      <rPr>
        <b/>
        <sz val="9"/>
        <rFont val="Arial"/>
        <family val="2"/>
      </rPr>
      <t>1 point</t>
    </r>
    <r>
      <rPr>
        <sz val="9"/>
        <rFont val="Arial"/>
        <family val="2"/>
      </rPr>
      <t xml:space="preserve">
ii) company-specific explanation - </t>
    </r>
    <r>
      <rPr>
        <b/>
        <sz val="9"/>
        <rFont val="Arial"/>
        <family val="2"/>
      </rPr>
      <t>1 point</t>
    </r>
    <r>
      <rPr>
        <sz val="9"/>
        <rFont val="Arial"/>
        <family val="2"/>
      </rPr>
      <t xml:space="preserve">
iii) forecast of how your emissions will change over the next five years: 
- qualitative - </t>
    </r>
    <r>
      <rPr>
        <b/>
        <sz val="9"/>
        <rFont val="Arial"/>
        <family val="2"/>
      </rPr>
      <t>1 point</t>
    </r>
    <r>
      <rPr>
        <sz val="9"/>
        <rFont val="Arial"/>
        <family val="2"/>
      </rPr>
      <t xml:space="preserve">;  
- OR quantitative - </t>
    </r>
    <r>
      <rPr>
        <b/>
        <sz val="9"/>
        <rFont val="Arial"/>
        <family val="2"/>
      </rPr>
      <t>2 points;</t>
    </r>
    <r>
      <rPr>
        <sz val="9"/>
        <rFont val="Arial"/>
        <family val="2"/>
      </rPr>
      <t xml:space="preserve"> 
iv) forecast of whether there are plans to set targets in the next five years - </t>
    </r>
    <r>
      <rPr>
        <b/>
        <sz val="9"/>
        <rFont val="Arial"/>
        <family val="2"/>
      </rPr>
      <t>1 point.</t>
    </r>
  </si>
  <si>
    <r>
      <t xml:space="preserve">At least 4 points must have been scored at Awareness level AND the column "Management method" must be something other than "monitoring" or "research" to be eligible for Management points.
If:
i) "Management method" describes an action that is being implemented - </t>
    </r>
    <r>
      <rPr>
        <b/>
        <sz val="9"/>
        <rFont val="Arial"/>
        <family val="2"/>
      </rPr>
      <t>2</t>
    </r>
    <r>
      <rPr>
        <sz val="9"/>
        <rFont val="Arial"/>
        <family val="2"/>
      </rPr>
      <t xml:space="preserve"> </t>
    </r>
    <r>
      <rPr>
        <b/>
        <sz val="9"/>
        <rFont val="Arial"/>
        <family val="2"/>
      </rPr>
      <t xml:space="preserve"> points;
</t>
    </r>
    <r>
      <rPr>
        <sz val="9"/>
        <rFont val="Arial"/>
        <family val="2"/>
      </rPr>
      <t xml:space="preserve">
ii) "Management method" contains an example or case study - </t>
    </r>
    <r>
      <rPr>
        <b/>
        <sz val="9"/>
        <rFont val="Arial"/>
        <family val="2"/>
      </rPr>
      <t>2 points.</t>
    </r>
  </si>
  <si>
    <r>
      <t xml:space="preserve">Text answer to cover: 
i) the impacts evaluated  -  </t>
    </r>
    <r>
      <rPr>
        <b/>
        <sz val="9"/>
        <rFont val="Arial"/>
        <family val="2"/>
      </rPr>
      <t>2 points</t>
    </r>
    <r>
      <rPr>
        <sz val="9"/>
        <rFont val="Arial"/>
        <family val="2"/>
      </rPr>
      <t xml:space="preserve">
ii) the process for how those impacts have been evaluated - </t>
    </r>
    <r>
      <rPr>
        <b/>
        <sz val="9"/>
        <rFont val="Arial"/>
        <family val="2"/>
      </rPr>
      <t xml:space="preserve">2 points
</t>
    </r>
    <r>
      <rPr>
        <sz val="9"/>
        <rFont val="Arial"/>
        <family val="2"/>
      </rPr>
      <t xml:space="preserve">
iii) why have the impacts been considered as not relevant - </t>
    </r>
    <r>
      <rPr>
        <b/>
        <sz val="9"/>
        <rFont val="Arial"/>
        <family val="2"/>
      </rPr>
      <t xml:space="preserve">1 point
</t>
    </r>
    <r>
      <rPr>
        <sz val="9"/>
        <rFont val="Arial"/>
        <family val="2"/>
      </rPr>
      <t xml:space="preserve">
When responding to this question, companies should be aware that it refers to inherent risk rather than residual risk. Inherent risk is the potential impact of a risk before any actions to mitigate the risk have been undertaken. If companies consider "Residual risk", i.e. assess the potential impact of the risk after actions to mitigate the risk have been undertaken they should select ‘yes’ at CC5.1 and explain their actions and reasoning using the 'yes' route.
</t>
    </r>
  </si>
  <si>
    <t>Reporting relevant exclusions to scope 1 and scope 2 emissions has an impact on the scoring of CC8.6a and CC8.7a. Please refer to the scoring methodology of scope 1 verification (CC8.6a) and scope 2 verification (CC8.7a).</t>
  </si>
  <si>
    <r>
      <t xml:space="preserve">If the document in the "Attach the document" column meets all of the "Verification attachment criteria" below - </t>
    </r>
    <r>
      <rPr>
        <b/>
        <sz val="9"/>
        <rFont val="Arial"/>
        <family val="2"/>
      </rPr>
      <t>5 points</t>
    </r>
    <r>
      <rPr>
        <sz val="9"/>
        <rFont val="Arial"/>
        <family val="2"/>
      </rPr>
      <t>.
i) The statement relates to greenhouse gas (GHG) emissions, or it is clear that GHG emissions were the subject of the assurance engagement. 
ii)  it relates to Scope 1 emissions
iii) it relates to the correct reporting year
matching the latest year in CC0.2 where your status is "Complete"
iv) the verification standard used is accepted
v) the document contains an opinion or finding which confirms verification</t>
    </r>
  </si>
  <si>
    <r>
      <rPr>
        <sz val="9"/>
        <rFont val="Arial"/>
        <family val="2"/>
      </rPr>
      <t xml:space="preserve">Must have completed both the "Intensity figure" column and "Scope 2 figure used" column to be eligible for Awareness points.
If:
a) All columns complete - </t>
    </r>
    <r>
      <rPr>
        <b/>
        <sz val="9"/>
        <rFont val="Arial"/>
        <family val="2"/>
      </rPr>
      <t>1 point;</t>
    </r>
    <r>
      <rPr>
        <sz val="9"/>
        <rFont val="Arial"/>
        <family val="2"/>
      </rPr>
      <t xml:space="preserve">
b) only columns "% change from previous year" and "Direction of change from previous year" complete - </t>
    </r>
    <r>
      <rPr>
        <b/>
        <sz val="9"/>
        <rFont val="Arial"/>
        <family val="2"/>
      </rPr>
      <t>0.5 points.</t>
    </r>
  </si>
  <si>
    <t>Management scoring criteria</t>
  </si>
  <si>
    <t>Leadership scoring criteria</t>
  </si>
  <si>
    <t xml:space="preserve"> </t>
  </si>
  <si>
    <t>© CDP Worldwide 2016</t>
  </si>
  <si>
    <r>
      <t xml:space="preserve">The answer does not contradict the selection in question CC1.1. and the highest level of direct responsibility for climate change within the organization is Board, individual or subset of the Board or other committee appointed by the Board, a senior manager or a C-suite officer - </t>
    </r>
    <r>
      <rPr>
        <b/>
        <sz val="9"/>
        <rFont val="Arial"/>
        <family val="2"/>
      </rPr>
      <t>2 points.</t>
    </r>
    <r>
      <rPr>
        <sz val="9"/>
        <rFont val="Arial"/>
        <family val="2"/>
      </rPr>
      <t/>
    </r>
  </si>
  <si>
    <t xml:space="preserve">  </t>
  </si>
  <si>
    <t>Governance</t>
  </si>
  <si>
    <t xml:space="preserve">Emissions methodology </t>
  </si>
  <si>
    <t xml:space="preserve">Energy </t>
  </si>
  <si>
    <t>Scope 3 emissions</t>
  </si>
  <si>
    <t>All questions overview</t>
  </si>
  <si>
    <t>Question route: leading question</t>
  </si>
  <si>
    <t>Questions</t>
  </si>
  <si>
    <t>Route</t>
  </si>
  <si>
    <t>Question text</t>
  </si>
  <si>
    <t>Disclosure</t>
  </si>
  <si>
    <t>Awareness</t>
  </si>
  <si>
    <t>Management</t>
  </si>
  <si>
    <t>Leadership</t>
  </si>
  <si>
    <t>D Num Max</t>
  </si>
  <si>
    <t>D Denom Max</t>
  </si>
  <si>
    <t>A Num Max</t>
  </si>
  <si>
    <t>A Denom Max</t>
  </si>
  <si>
    <t>M Num Max</t>
  </si>
  <si>
    <t>M Denom Max</t>
  </si>
  <si>
    <t>L Num Max</t>
  </si>
  <si>
    <t>L Denom Max</t>
  </si>
  <si>
    <t>Where is the highest level of direct responsibility for climate change within your company?</t>
  </si>
  <si>
    <t>Same - 2015 Disclosure
Scored for completion</t>
  </si>
  <si>
    <t>CC1.1 Board/Senior Manager/Other Manager/Officer</t>
  </si>
  <si>
    <t>Not scored</t>
  </si>
  <si>
    <t>CC1.2 Yes</t>
  </si>
  <si>
    <t>CC2.1 Integrated risk management process</t>
  </si>
  <si>
    <t>New
Scored for completion</t>
  </si>
  <si>
    <t>CC2.1 No documented processes</t>
  </si>
  <si>
    <t>CC2.2 Yes</t>
  </si>
  <si>
    <t>CC2.2 No</t>
  </si>
  <si>
    <t xml:space="preserve">Does your company use an internal price of carbon?
</t>
  </si>
  <si>
    <t>CC2.2c Yes</t>
  </si>
  <si>
    <t>CC2.3 Engagement</t>
  </si>
  <si>
    <t>CC2.3 No Engagement</t>
  </si>
  <si>
    <t>CC3.1 Absolute targets</t>
  </si>
  <si>
    <t>New
Scored for cells completed and selection made in table</t>
  </si>
  <si>
    <t>CC3.1 Intesity targets</t>
  </si>
  <si>
    <t>CC3.1 Renewable energy consumption or production</t>
  </si>
  <si>
    <t>Please provide details of your renewable energy consumption and/or production target in your direct operations</t>
  </si>
  <si>
    <t>CC3.1 No</t>
  </si>
  <si>
    <t>CC3.3 Yes</t>
  </si>
  <si>
    <t>CC3.3 No</t>
  </si>
  <si>
    <t>CC5.1 Regulatory risks</t>
  </si>
  <si>
    <t>CC5.1a</t>
  </si>
  <si>
    <t>Please describe your risks driven by changes in regulation</t>
  </si>
  <si>
    <t>CC5.1d</t>
  </si>
  <si>
    <t>Please explain why you do not consider your company to be exposed to risks driven by changes in regulation that have the potential to generate a substantive change in your business operations, revenue or expenditure</t>
  </si>
  <si>
    <t>CC5.1 Physical risks</t>
  </si>
  <si>
    <t>CC5.1b</t>
  </si>
  <si>
    <t xml:space="preserve">Please describe your risks driven by changes in physical climate parameters 
</t>
  </si>
  <si>
    <t>CC5.1e</t>
  </si>
  <si>
    <t>Please explain why you do not consider your company to be exposed to risks driven by changes in physical climate parameters that have the potential to generate a substantive change in your business operations, revenue or expenditure</t>
  </si>
  <si>
    <t>CC5.1 Other risks</t>
  </si>
  <si>
    <t>CC5.1c</t>
  </si>
  <si>
    <t xml:space="preserve">Please describe your risks driven by changes in other climate-related developments
</t>
  </si>
  <si>
    <t>CC5.1f</t>
  </si>
  <si>
    <t>Please explain why you do not consider your company to be exposed to other climate-related risks that have the potential to generate a substantive change in your business operations, revenue or expenditure</t>
  </si>
  <si>
    <t>CC6.1 Regulatory opportunity</t>
  </si>
  <si>
    <t>CC6.1a</t>
  </si>
  <si>
    <t xml:space="preserve">Please describe your inherent opportunities that are driven by changes in regulation
</t>
  </si>
  <si>
    <t>CC6.1d</t>
  </si>
  <si>
    <t>Please explain why you do not consider your company to be exposed to inherent opportunities driven by changes in regulation that have the potential to generate a substantive change in your business operations, revenue or expenditure</t>
  </si>
  <si>
    <t>CC6.1 Physical opportunity</t>
  </si>
  <si>
    <t>CC6.1b</t>
  </si>
  <si>
    <t>Please describe your inherent opportunities that are driven by changes in physical climate parameters</t>
  </si>
  <si>
    <t>CC6.1e</t>
  </si>
  <si>
    <t>Please explain why you do not consider your company to be exposed to inherent opportunities driven by changes in physical climate parameters that have the potential to generate a substantive change in your business operations, revenue or expenditure</t>
  </si>
  <si>
    <t>CC6.1 Other opportunity</t>
  </si>
  <si>
    <t>CC6.1c</t>
  </si>
  <si>
    <t>Please describe your inherent opportunities that are driven by changes in other climate related developments</t>
  </si>
  <si>
    <t>CC6.1f</t>
  </si>
  <si>
    <t>Please explain why you do not consider your company to be exposed to inherent opportunities driven by changes in other climate related developments that have the potential to generate a substantive change in your business operations, revenue or expenditure</t>
  </si>
  <si>
    <t>CC8.2 Question answered</t>
  </si>
  <si>
    <t>CC8.4 Yes</t>
  </si>
  <si>
    <t>CC8.6 Third party verification</t>
  </si>
  <si>
    <t>CC8.6 CEMS required</t>
  </si>
  <si>
    <t>CC8.7 Third party verification</t>
  </si>
  <si>
    <t>CC8.9 Yes</t>
  </si>
  <si>
    <t>CC9.1 Yes</t>
  </si>
  <si>
    <t>CC10.1 Yes</t>
  </si>
  <si>
    <t xml:space="preserve">Please report how much electricity you produce in MWh, and how much electricity you consume in MWh </t>
  </si>
  <si>
    <t>CC12.1 Increased/Decreased/No change</t>
  </si>
  <si>
    <t>Is your emissions performance calculations in CC12.1 and CC12.1a based on a location-based Scope 2 emissions figure or a market-based Scope 2 emissions figure?</t>
  </si>
  <si>
    <t>CC13.2 Yes</t>
  </si>
  <si>
    <t>CC14.2 Third party verification</t>
  </si>
  <si>
    <t>CC14.3 Yes</t>
  </si>
  <si>
    <t>CC14.4 Suppliers or customers and/or other partners</t>
  </si>
  <si>
    <t>CC14.4 Suppliers</t>
  </si>
  <si>
    <t>CC14.4 No</t>
  </si>
  <si>
    <t>All Questions Overview Key</t>
  </si>
  <si>
    <t xml:space="preserve">
Scored for completion: the score depends on whether or not an answer is present
Scored for selection: the score depends on the selected answer
Scored for explanation: the score depends on the presence of defined elements in the answer
Scored for cells completed and selection made in table: score depends on whether all necessary cells are completed and whether the right selections have been made
Scored for attachment: the score depends on the presence of the right attachment
Scored based on Disclosure/Awareness/Management: the score depends on scores achieved in previous levels
</t>
  </si>
  <si>
    <t>Module weightings</t>
  </si>
  <si>
    <t>Minimum and maximum total denominators for each module, and the overall total for each level</t>
  </si>
  <si>
    <t>Minimum and maximum denominators for each module expressed as a percentage of the total of the minimum &amp; maximum total for each level</t>
  </si>
  <si>
    <t>Section</t>
  </si>
  <si>
    <t>D Denom Min</t>
  </si>
  <si>
    <t>A Denom Min</t>
  </si>
  <si>
    <t>M Denom Min</t>
  </si>
  <si>
    <t>L Denom Min</t>
  </si>
  <si>
    <t>CC1 Total</t>
  </si>
  <si>
    <t>CC2 Total</t>
  </si>
  <si>
    <t>CC3 Total</t>
  </si>
  <si>
    <t>CC4 Total</t>
  </si>
  <si>
    <t>Risks</t>
  </si>
  <si>
    <t>CC5 Total</t>
  </si>
  <si>
    <t>Opportunities</t>
  </si>
  <si>
    <t>CC6 Total</t>
  </si>
  <si>
    <t>Emissions Methodology</t>
  </si>
  <si>
    <t>CC7 Total</t>
  </si>
  <si>
    <t>Emissions Data</t>
  </si>
  <si>
    <t>CC8 Total</t>
  </si>
  <si>
    <t>CC9 Total</t>
  </si>
  <si>
    <t>CC10 Total</t>
  </si>
  <si>
    <t>Energy</t>
  </si>
  <si>
    <t>CC11 Total</t>
  </si>
  <si>
    <t>CC12 Total</t>
  </si>
  <si>
    <t>CC13 Total</t>
  </si>
  <si>
    <t>Scope 3</t>
  </si>
  <si>
    <t>CC14 Total</t>
  </si>
  <si>
    <t>Sign off</t>
  </si>
  <si>
    <t>CC15 Total</t>
  </si>
  <si>
    <t>100% Disclosure points</t>
  </si>
  <si>
    <t>n/a</t>
  </si>
  <si>
    <t>Overall Total</t>
  </si>
  <si>
    <t>Introduction</t>
  </si>
  <si>
    <t xml:space="preserve">The scoring methodology provides a score which assesses progress towards environmental stewardship as reported by a company's CDP response. The score assesses the level of detail and comprehensiveness of the content, as well as the company's awareness of climate change issues, management methods and progress towards action taken on climate change as reported in the response.
</t>
  </si>
  <si>
    <t>Essential reading</t>
  </si>
  <si>
    <t xml:space="preserve">Links to the relevant section of the guidance are also available in the Online Response System. </t>
  </si>
  <si>
    <t>Status of this document</t>
  </si>
  <si>
    <t xml:space="preserve">This document is intended to provide guidance to companies on how their response will be scored. In common with other scoring processes of this type, we expect to make future adjustments in light of the application of the methodology to the responses received. If you wish to provide feedback on this document, please use the form linked from the "Consultations and Feedback" page of the CDP website here: https://www.cdp.net/en-US/Pages/consultation.aspx
</t>
  </si>
  <si>
    <r>
      <t xml:space="preserve">For more information about receiving feedback on your score please contact </t>
    </r>
    <r>
      <rPr>
        <u/>
        <sz val="10"/>
        <color rgb="FF0000FF"/>
        <rFont val="Arial"/>
        <family val="2"/>
      </rPr>
      <t>scorefeedback@cdp.net</t>
    </r>
    <r>
      <rPr>
        <sz val="10"/>
        <rFont val="Arial"/>
        <family val="2"/>
      </rPr>
      <t xml:space="preserve">
To ask questions about this methodology or responding to CDP please contact </t>
    </r>
    <r>
      <rPr>
        <u/>
        <sz val="10"/>
        <color rgb="FF0000FF"/>
        <rFont val="Arial"/>
        <family val="2"/>
      </rPr>
      <t xml:space="preserve">respond@cdp.net
</t>
    </r>
    <r>
      <rPr>
        <sz val="10"/>
        <rFont val="Arial"/>
        <family val="2"/>
      </rPr>
      <t xml:space="preserve">
To learn about extra support available for disclosing companies, please contact </t>
    </r>
    <r>
      <rPr>
        <u/>
        <sz val="10"/>
        <color rgb="FF0000FF"/>
        <rFont val="Arial"/>
        <family val="2"/>
      </rPr>
      <t xml:space="preserve">reporterservices@cdp.net 
</t>
    </r>
    <r>
      <rPr>
        <sz val="10"/>
        <rFont val="Arial"/>
        <family val="2"/>
      </rPr>
      <t xml:space="preserve">
</t>
    </r>
  </si>
  <si>
    <t>Do you publicly disclose a list of all the research organizations that you fund?</t>
  </si>
  <si>
    <r>
      <t>The columns; "Activity type", "Description of activity" and "Payback period" must all be completed to be eligible for points at Management level.
If:
i) the "Description of activity" column describes the "nature of activity") -</t>
    </r>
    <r>
      <rPr>
        <b/>
        <sz val="9"/>
        <rFont val="Arial"/>
        <family val="2"/>
      </rPr>
      <t xml:space="preserve"> 1 point</t>
    </r>
    <r>
      <rPr>
        <sz val="9"/>
        <rFont val="Arial"/>
        <family val="2"/>
      </rPr>
      <t xml:space="preserve">;
ii) Actions implemented have a carbon saving attached - </t>
    </r>
    <r>
      <rPr>
        <b/>
        <sz val="9"/>
        <rFont val="Arial"/>
        <family val="2"/>
      </rPr>
      <t>1 point</t>
    </r>
    <r>
      <rPr>
        <sz val="9"/>
        <rFont val="Arial"/>
        <family val="2"/>
      </rPr>
      <t xml:space="preserve">;
iii) Actions are reported in the same scope as their target (reported under CC3.1) - </t>
    </r>
    <r>
      <rPr>
        <b/>
        <sz val="9"/>
        <rFont val="Arial"/>
        <family val="2"/>
      </rPr>
      <t>1 point</t>
    </r>
    <r>
      <rPr>
        <sz val="9"/>
        <rFont val="Arial"/>
        <family val="2"/>
      </rPr>
      <t xml:space="preserve">;
iv) All columns present  - </t>
    </r>
    <r>
      <rPr>
        <b/>
        <sz val="9"/>
        <rFont val="Arial"/>
        <family val="2"/>
      </rPr>
      <t>1 point.</t>
    </r>
  </si>
  <si>
    <r>
      <t xml:space="preserve">No Selection made of "Risks driven by changes in regulation" /  "Risks driven by changes in physical climate parameters" /  "Risks driven by changes in other climate-related developments"
</t>
    </r>
    <r>
      <rPr>
        <b/>
        <sz val="9"/>
        <rFont val="Arial"/>
        <family val="2"/>
      </rPr>
      <t>AND Full Disclosure points scored  CC2.1 &amp; CC2.1a</t>
    </r>
    <r>
      <rPr>
        <sz val="9"/>
        <rFont val="Arial"/>
        <family val="2"/>
      </rPr>
      <t xml:space="preserve">
</t>
    </r>
  </si>
  <si>
    <t xml:space="preserve">CC8.3 </t>
  </si>
  <si>
    <t>CC8.3</t>
  </si>
  <si>
    <t xml:space="preserve">CC11.3 </t>
  </si>
  <si>
    <t>CC11.2</t>
  </si>
  <si>
    <t xml:space="preserve">CC11.2 </t>
  </si>
  <si>
    <r>
      <rPr>
        <sz val="9"/>
        <color theme="1"/>
        <rFont val="Arial"/>
        <family val="2"/>
      </rPr>
      <t>Management points will only be awarded where the same row has scored full Awareness points.</t>
    </r>
    <r>
      <rPr>
        <sz val="9"/>
        <color rgb="FFFF0000"/>
        <rFont val="Arial"/>
        <family val="2"/>
      </rPr>
      <t xml:space="preserve">
</t>
    </r>
    <r>
      <rPr>
        <sz val="9"/>
        <color theme="1"/>
        <rFont val="Arial"/>
        <family val="2"/>
      </rPr>
      <t xml:space="preserve">If: 
i) the reason selected is "Emission reduction activities" and 
ii) 
- the direction of change is "Decrease" - </t>
    </r>
    <r>
      <rPr>
        <b/>
        <sz val="9"/>
        <color theme="1"/>
        <rFont val="Arial"/>
        <family val="2"/>
      </rPr>
      <t xml:space="preserve">1 point
</t>
    </r>
    <r>
      <rPr>
        <sz val="9"/>
        <color theme="1"/>
        <rFont val="Arial"/>
        <family val="2"/>
      </rPr>
      <t>- the direction of change is anything other than "Decrease" score 0/0.</t>
    </r>
    <r>
      <rPr>
        <sz val="9"/>
        <color rgb="FFFF0000"/>
        <rFont val="Arial"/>
        <family val="2"/>
      </rPr>
      <t xml:space="preserve">
</t>
    </r>
    <r>
      <rPr>
        <sz val="9"/>
        <rFont val="Arial"/>
        <family val="2"/>
      </rPr>
      <t xml:space="preserve">
</t>
    </r>
  </si>
  <si>
    <r>
      <t>Award points per column complete:
i) "Intensity figure" -</t>
    </r>
    <r>
      <rPr>
        <b/>
        <sz val="9"/>
        <rFont val="Arial"/>
        <family val="2"/>
      </rPr>
      <t xml:space="preserve"> 0.5 points;</t>
    </r>
    <r>
      <rPr>
        <sz val="9"/>
        <rFont val="Arial"/>
        <family val="2"/>
      </rPr>
      <t xml:space="preserve">
ii) "Metric denominator"  </t>
    </r>
    <r>
      <rPr>
        <b/>
        <sz val="9"/>
        <rFont val="Arial"/>
        <family val="2"/>
      </rPr>
      <t>- 0.5 points</t>
    </r>
    <r>
      <rPr>
        <sz val="9"/>
        <rFont val="Arial"/>
        <family val="2"/>
      </rPr>
      <t xml:space="preserve">
iii) "Scope 2 figure used" - </t>
    </r>
    <r>
      <rPr>
        <b/>
        <sz val="9"/>
        <rFont val="Arial"/>
        <family val="2"/>
      </rPr>
      <t>0.5 points;</t>
    </r>
    <r>
      <rPr>
        <sz val="9"/>
        <rFont val="Arial"/>
        <family val="2"/>
      </rPr>
      <t xml:space="preserve">
iv) "% change from previous year" - </t>
    </r>
    <r>
      <rPr>
        <b/>
        <sz val="9"/>
        <rFont val="Arial"/>
        <family val="2"/>
      </rPr>
      <t>0.5 points;</t>
    </r>
    <r>
      <rPr>
        <sz val="9"/>
        <rFont val="Arial"/>
        <family val="2"/>
      </rPr>
      <t xml:space="preserve">
v) "Direction of change from previous year" - </t>
    </r>
    <r>
      <rPr>
        <b/>
        <sz val="9"/>
        <rFont val="Arial"/>
        <family val="2"/>
      </rPr>
      <t>0.5 points;</t>
    </r>
    <r>
      <rPr>
        <sz val="9"/>
        <rFont val="Arial"/>
        <family val="2"/>
      </rPr>
      <t xml:space="preserve">
vi) "Reason for change"  -</t>
    </r>
    <r>
      <rPr>
        <b/>
        <sz val="9"/>
        <rFont val="Arial"/>
        <family val="2"/>
      </rPr>
      <t xml:space="preserve"> 0.5 points</t>
    </r>
  </si>
  <si>
    <r>
      <rPr>
        <b/>
        <sz val="9"/>
        <rFont val="Arial"/>
        <family val="2"/>
      </rPr>
      <t xml:space="preserve">Drop-down menu option: </t>
    </r>
    <r>
      <rPr>
        <sz val="9"/>
        <rFont val="Arial"/>
        <family val="2"/>
      </rPr>
      <t>renewable energy consumption or production target</t>
    </r>
  </si>
  <si>
    <r>
      <t xml:space="preserve">If one row is complete with comment  - </t>
    </r>
    <r>
      <rPr>
        <b/>
        <sz val="9"/>
        <rFont val="Arial"/>
        <family val="2"/>
      </rPr>
      <t>5 points</t>
    </r>
    <r>
      <rPr>
        <sz val="9"/>
        <rFont val="Arial"/>
        <family val="2"/>
      </rPr>
      <t xml:space="preserve">
</t>
    </r>
  </si>
  <si>
    <t xml:space="preserve">CC3.2a </t>
  </si>
  <si>
    <t xml:space="preserve">CC3.3c </t>
  </si>
  <si>
    <t xml:space="preserve">CC3.1d </t>
  </si>
  <si>
    <r>
      <t xml:space="preserve">Disclosure points will be awarded for answering the question - </t>
    </r>
    <r>
      <rPr>
        <b/>
        <sz val="9"/>
        <rFont val="Arial"/>
        <family val="2"/>
      </rPr>
      <t xml:space="preserve">4 points
</t>
    </r>
  </si>
  <si>
    <r>
      <t>Award leadership points if;
i) The target(s) has(/have) been verified by the Science Based Target Initiative's official target quality check; -</t>
    </r>
    <r>
      <rPr>
        <b/>
        <sz val="9"/>
        <rFont val="Arial"/>
        <family val="2"/>
      </rPr>
      <t xml:space="preserve"> 2 points; </t>
    </r>
    <r>
      <rPr>
        <sz val="9"/>
        <rFont val="Arial"/>
        <family val="2"/>
      </rPr>
      <t xml:space="preserve">OR
) All of the following criteria are met - </t>
    </r>
    <r>
      <rPr>
        <b/>
        <sz val="9"/>
        <rFont val="Arial"/>
        <family val="2"/>
      </rPr>
      <t>2 points</t>
    </r>
    <r>
      <rPr>
        <sz val="9"/>
        <rFont val="Arial"/>
        <family val="2"/>
      </rPr>
      <t>:
- the % of emissions in scope are 70% or higher
- targets must cover both scope 1 and 2 emissions
- has a medium time frame (target year between 2020 - 2035 inclusive)
- has a long time frame (target year after 2035)
- the targets meet at least a 2.1% year-on-year emissions reductions between base year and target year.
Please note in order to be eligible for Leadership points multiple targets must be reported to cover both the medium and long time frames.
Absolute targets will be assessed cumulatively for Leadership points.</t>
    </r>
  </si>
  <si>
    <r>
      <t xml:space="preserve">Answer to cover:
For Scope 1 in Row 1, if "Base year" and "Base year emissions" columns are complete  - </t>
    </r>
    <r>
      <rPr>
        <b/>
        <sz val="9"/>
        <rFont val="Arial"/>
        <family val="2"/>
      </rPr>
      <t>1 point</t>
    </r>
    <r>
      <rPr>
        <sz val="9"/>
        <rFont val="Arial"/>
        <family val="2"/>
      </rPr>
      <t xml:space="preserve">
For Scope 2 in Row 2 OR 3, if  "Base year" and "Base year emissions" columns are complete in at least one row - </t>
    </r>
    <r>
      <rPr>
        <b/>
        <sz val="9"/>
        <rFont val="Arial"/>
        <family val="2"/>
      </rPr>
      <t>1 point</t>
    </r>
  </si>
  <si>
    <r>
      <rPr>
        <b/>
        <sz val="9"/>
        <rFont val="Arial"/>
        <family val="2"/>
      </rPr>
      <t>Drop-down option selected:</t>
    </r>
    <r>
      <rPr>
        <sz val="9"/>
        <rFont val="Arial"/>
        <family val="2"/>
      </rPr>
      <t xml:space="preserve"> 
  a) "Third party verification or assurance underway in place"</t>
    </r>
  </si>
  <si>
    <r>
      <t xml:space="preserve">Drop-down option selected: 
</t>
    </r>
    <r>
      <rPr>
        <sz val="9"/>
        <rFont val="Arial"/>
        <family val="2"/>
      </rPr>
      <t xml:space="preserve">  a) "Third party verification or assurance underway in place"</t>
    </r>
  </si>
  <si>
    <r>
      <rPr>
        <b/>
        <sz val="9"/>
        <rFont val="Arial"/>
        <family val="2"/>
      </rPr>
      <t>Drop-down menu option</t>
    </r>
    <r>
      <rPr>
        <sz val="9"/>
        <rFont val="Arial"/>
        <family val="2"/>
      </rPr>
      <t>: "Third party verification or assurance process in place" selected</t>
    </r>
  </si>
  <si>
    <r>
      <rPr>
        <b/>
        <sz val="9"/>
        <rFont val="Arial"/>
        <family val="2"/>
      </rPr>
      <t>Drop-down menu option:</t>
    </r>
    <r>
      <rPr>
        <sz val="9"/>
        <rFont val="Arial"/>
        <family val="2"/>
      </rPr>
      <t xml:space="preserve"> "Third party verification or assurance process in place" selected</t>
    </r>
  </si>
  <si>
    <r>
      <rPr>
        <b/>
        <sz val="9"/>
        <rFont val="Arial"/>
        <family val="2"/>
      </rPr>
      <t xml:space="preserve">Drop-down menu option: </t>
    </r>
    <r>
      <rPr>
        <sz val="9"/>
        <rFont val="Arial"/>
        <family val="2"/>
      </rPr>
      <t>"Third party verification or assurance process in place"</t>
    </r>
  </si>
  <si>
    <r>
      <rPr>
        <b/>
        <sz val="9"/>
        <rFont val="Arial"/>
        <family val="2"/>
      </rPr>
      <t xml:space="preserve">Drop-down menu option: </t>
    </r>
    <r>
      <rPr>
        <sz val="9"/>
        <rFont val="Arial"/>
        <family val="2"/>
      </rPr>
      <t>"Third party verification or assurance process in place" selected</t>
    </r>
  </si>
  <si>
    <t>CC8.6 "Third party verification or assurance process in place" (No verification or assurance of current reporting year)</t>
  </si>
  <si>
    <t>CC8.6 "Third party verification or assurance process in place" (first year it has taken place)</t>
  </si>
  <si>
    <t>CC8.6 "Third party verification or assurance process in place" (Underway but not complete for reporting year - previous statement of process attached) route</t>
  </si>
  <si>
    <t>CC8.6 "No third party verification or assurance – regulatory CEMS required" route</t>
  </si>
  <si>
    <r>
      <rPr>
        <b/>
        <sz val="9"/>
        <rFont val="Arial"/>
        <family val="2"/>
      </rPr>
      <t>Drop-down menu option</t>
    </r>
    <r>
      <rPr>
        <sz val="9"/>
        <rFont val="Arial"/>
        <family val="2"/>
      </rPr>
      <t>: "Third party verification or assurance process in place"</t>
    </r>
  </si>
  <si>
    <r>
      <t>If column "Status in reporting year" is "No verification or assurance of current reporting year" -</t>
    </r>
    <r>
      <rPr>
        <b/>
        <sz val="9"/>
        <rFont val="Arial"/>
        <family val="2"/>
      </rPr>
      <t xml:space="preserve"> 0 points</t>
    </r>
  </si>
  <si>
    <r>
      <t xml:space="preserve">If column "Status in reporting year" is "No verification or assurance of current reporting year" - </t>
    </r>
    <r>
      <rPr>
        <b/>
        <sz val="9"/>
        <color theme="1"/>
        <rFont val="Arial"/>
        <family val="2"/>
      </rPr>
      <t>0 points</t>
    </r>
  </si>
  <si>
    <r>
      <rPr>
        <sz val="9"/>
        <color theme="1"/>
        <rFont val="Arial"/>
        <family val="2"/>
      </rPr>
      <t xml:space="preserve">If column "Status in reporting year" is "No verification or assurance of current reporting year" - </t>
    </r>
    <r>
      <rPr>
        <b/>
        <sz val="9"/>
        <color theme="1"/>
        <rFont val="Arial"/>
        <family val="2"/>
      </rPr>
      <t>0 points</t>
    </r>
    <r>
      <rPr>
        <sz val="9"/>
        <color rgb="FFFF0000"/>
        <rFont val="Arial"/>
        <family val="2"/>
      </rPr>
      <t xml:space="preserve">
</t>
    </r>
  </si>
  <si>
    <r>
      <t>If column "Status in reporting year" is "First year it has taken place" -</t>
    </r>
    <r>
      <rPr>
        <b/>
        <sz val="9"/>
        <rFont val="Arial"/>
        <family val="2"/>
      </rPr>
      <t xml:space="preserve"> 6 points</t>
    </r>
  </si>
  <si>
    <r>
      <t xml:space="preserve">If column "Status in reporting year" is "First year it has taken place" - </t>
    </r>
    <r>
      <rPr>
        <b/>
        <sz val="9"/>
        <color theme="1"/>
        <rFont val="Arial"/>
        <family val="2"/>
      </rPr>
      <t>4 points</t>
    </r>
  </si>
  <si>
    <t>CC8.6 "No emissions data provided" / "No third party verification or assurance" routes</t>
  </si>
  <si>
    <r>
      <rPr>
        <b/>
        <sz val="9"/>
        <rFont val="Arial"/>
        <family val="2"/>
      </rPr>
      <t xml:space="preserve">Drop-down menu option: </t>
    </r>
    <r>
      <rPr>
        <sz val="9"/>
        <rFont val="Arial"/>
        <family val="2"/>
      </rPr>
      <t xml:space="preserve">
a) No emissions data provided
b) No third party verification or assurance</t>
    </r>
  </si>
  <si>
    <r>
      <rPr>
        <b/>
        <sz val="9"/>
        <rFont val="Arial"/>
        <family val="2"/>
      </rPr>
      <t xml:space="preserve">Drop-down menu option: 
</t>
    </r>
    <r>
      <rPr>
        <sz val="9"/>
        <rFont val="Arial"/>
        <family val="2"/>
      </rPr>
      <t>a) No emissions data provided
b) No third party verification or assurance</t>
    </r>
  </si>
  <si>
    <r>
      <rPr>
        <b/>
        <sz val="9"/>
        <rFont val="Arial"/>
        <family val="2"/>
      </rPr>
      <t xml:space="preserve">Drop-down menu option: 
</t>
    </r>
    <r>
      <rPr>
        <sz val="9"/>
        <rFont val="Arial"/>
        <family val="2"/>
      </rPr>
      <t>a) No emissions data provided
b) No third party verification or assurance -</t>
    </r>
    <r>
      <rPr>
        <b/>
        <sz val="9"/>
        <rFont val="Arial"/>
        <family val="2"/>
      </rPr>
      <t xml:space="preserve"> 0 points</t>
    </r>
  </si>
  <si>
    <r>
      <t>If both criteria below are met</t>
    </r>
    <r>
      <rPr>
        <b/>
        <sz val="9"/>
        <rFont val="Arial"/>
        <family val="2"/>
      </rPr>
      <t>:</t>
    </r>
    <r>
      <rPr>
        <sz val="9"/>
        <rFont val="Arial"/>
        <family val="2"/>
      </rPr>
      <t xml:space="preserve">
i) 
a) If column "Verification or assurance cycle in place" is "Annual" then award </t>
    </r>
    <r>
      <rPr>
        <b/>
        <sz val="9"/>
        <rFont val="Arial"/>
        <family val="2"/>
      </rPr>
      <t>1 point</t>
    </r>
    <r>
      <rPr>
        <sz val="9"/>
        <rFont val="Arial"/>
        <family val="2"/>
      </rPr>
      <t xml:space="preserve"> if Total of accepted statements have a "Proportion of reported Scope 1 emissions verified" = 70% or higher
b) If column "Verification or assurance cycle in place" is "Biennial" then award </t>
    </r>
    <r>
      <rPr>
        <b/>
        <sz val="9"/>
        <rFont val="Arial"/>
        <family val="2"/>
      </rPr>
      <t>0.5 points</t>
    </r>
    <r>
      <rPr>
        <sz val="9"/>
        <rFont val="Arial"/>
        <family val="2"/>
      </rPr>
      <t xml:space="preserve"> for each year with Total of accepted statements have a "Proportion of reported Scope 1 emissions verified" = 70% or higher
c) If column "Verification or assurance cycle in place" is "Triennial" then award </t>
    </r>
    <r>
      <rPr>
        <b/>
        <sz val="9"/>
        <rFont val="Arial"/>
        <family val="2"/>
      </rPr>
      <t>0.333 points</t>
    </r>
    <r>
      <rPr>
        <sz val="9"/>
        <rFont val="Arial"/>
        <family val="2"/>
      </rPr>
      <t xml:space="preserve"> for each year with Total of accepted statements have a "Proportion of reported Scope 1 emissions verified" = 70% or higher
AND
ii) CC8.4 is "No" OR CC8.4a second column only has the selections below:
a) No emissions excluded
b) No emissions from this source
c) Emissions are not relevant
d) Emissions excluded due to recent acquisition
</t>
    </r>
  </si>
  <si>
    <t>CC8.6 "Third party verification or assurance process in place" (complete)</t>
  </si>
  <si>
    <r>
      <t xml:space="preserve">The following columns must all be completed to score </t>
    </r>
    <r>
      <rPr>
        <b/>
        <sz val="9"/>
        <rFont val="Arial"/>
        <family val="2"/>
      </rPr>
      <t>3.5 points</t>
    </r>
    <r>
      <rPr>
        <sz val="9"/>
        <rFont val="Arial"/>
        <family val="2"/>
      </rPr>
      <t xml:space="preserve">: 
i) "verification or assurance cycle in place" 
ii) "Status in the current reporting year" is "complete"
iii) "Type of verification or assurance"
iv) "Attach the document" 
Each of these worth additional points:
v) "Page/section reference" - </t>
    </r>
    <r>
      <rPr>
        <b/>
        <sz val="9"/>
        <rFont val="Arial"/>
        <family val="2"/>
      </rPr>
      <t>0.5 points</t>
    </r>
    <r>
      <rPr>
        <sz val="9"/>
        <rFont val="Arial"/>
        <family val="2"/>
      </rPr>
      <t xml:space="preserve">
vi) "Relevant standard" - </t>
    </r>
    <r>
      <rPr>
        <b/>
        <sz val="9"/>
        <rFont val="Arial"/>
        <family val="2"/>
      </rPr>
      <t>1 point</t>
    </r>
    <r>
      <rPr>
        <sz val="9"/>
        <rFont val="Arial"/>
        <family val="2"/>
      </rPr>
      <t xml:space="preserve">
vii) "Proportion of reported Scope 1 emissions verified" - </t>
    </r>
    <r>
      <rPr>
        <b/>
        <sz val="9"/>
        <rFont val="Arial"/>
        <family val="2"/>
      </rPr>
      <t>1 point</t>
    </r>
    <r>
      <rPr>
        <sz val="9"/>
        <rFont val="Arial"/>
        <family val="2"/>
      </rPr>
      <t xml:space="preserve">
</t>
    </r>
  </si>
  <si>
    <r>
      <t xml:space="preserve">The following columns must all be completed to score </t>
    </r>
    <r>
      <rPr>
        <b/>
        <sz val="9"/>
        <rFont val="Arial"/>
        <family val="2"/>
      </rPr>
      <t>3.5 points</t>
    </r>
    <r>
      <rPr>
        <sz val="9"/>
        <rFont val="Arial"/>
        <family val="2"/>
      </rPr>
      <t xml:space="preserve">: 
i) "verification or assurance cycle in place" 
ii) "Status in the current reporting year" is "Underway but not complete for reporting year - previous statement attached"
iii) "Type of verification or assurance"
iv) "Attach the document" 
Each of these worth additional points:
v) "Page/section reference" - </t>
    </r>
    <r>
      <rPr>
        <b/>
        <sz val="9"/>
        <rFont val="Arial"/>
        <family val="2"/>
      </rPr>
      <t>0.5 points</t>
    </r>
    <r>
      <rPr>
        <sz val="9"/>
        <rFont val="Arial"/>
        <family val="2"/>
      </rPr>
      <t xml:space="preserve">
vi) "Relevant standard" - </t>
    </r>
    <r>
      <rPr>
        <b/>
        <sz val="9"/>
        <rFont val="Arial"/>
        <family val="2"/>
      </rPr>
      <t>1 point</t>
    </r>
    <r>
      <rPr>
        <sz val="9"/>
        <rFont val="Arial"/>
        <family val="2"/>
      </rPr>
      <t xml:space="preserve">
vii) "Proportion of reported Scope 1 emissions verified" - </t>
    </r>
    <r>
      <rPr>
        <b/>
        <sz val="9"/>
        <rFont val="Arial"/>
        <family val="2"/>
      </rPr>
      <t>1 point</t>
    </r>
    <r>
      <rPr>
        <sz val="9"/>
        <rFont val="Arial"/>
        <family val="2"/>
      </rPr>
      <t xml:space="preserve">
</t>
    </r>
  </si>
  <si>
    <t>CC8.7 "Third party verification or assurance process in place" (complete)</t>
  </si>
  <si>
    <t>CC8.7 "Third party verification or assurance process in place" (No verification or assurance of current reporting year)</t>
  </si>
  <si>
    <t>CC8.7 "Third party verification or assurance process in place" (first year it has taken place)</t>
  </si>
  <si>
    <t>CC8.7 "Third party verification or assurance process in place" (Underway but not complete for reporting year - previous statement of process attached) route</t>
  </si>
  <si>
    <t>CC8.7 "No emissions data provided" / "No third party verification or assurance" routes</t>
  </si>
  <si>
    <t>CC8.7 "Questions not answered" route</t>
  </si>
  <si>
    <t>If the document in the "Attach the document" column meets all of the "Verification attachment criteria" below - 5 points.
i) The statement relates to greenhouse gas (GHG) emissions, or it is clear that GHG emissions were the subject of the assurance engagement. 
ii)  it relates to Scope 2 emissions
iii) it relates to the correct reporting year
matching the latest year in CC0.2 where your status is "Complete"
iv) the verification standard used is accepted
v) the document contains an opinion or finding which confirms verification</t>
  </si>
  <si>
    <r>
      <t xml:space="preserve">The following columns must all be completed to score </t>
    </r>
    <r>
      <rPr>
        <b/>
        <sz val="9"/>
        <rFont val="Arial"/>
        <family val="2"/>
      </rPr>
      <t>3.5 points</t>
    </r>
    <r>
      <rPr>
        <sz val="9"/>
        <rFont val="Arial"/>
        <family val="2"/>
      </rPr>
      <t xml:space="preserve">: 
i) "verification or assurance cycle in place" 
ii) "Status in the current reporting year" is "Underway but not complete for reporting year - previous statement attached"
iii) "Type of verification or assurance"
iv) "Attach the document" 
Each of these worth additional points:
v) "Page/section reference" - </t>
    </r>
    <r>
      <rPr>
        <b/>
        <sz val="9"/>
        <rFont val="Arial"/>
        <family val="2"/>
      </rPr>
      <t>0.5 points</t>
    </r>
    <r>
      <rPr>
        <sz val="9"/>
        <rFont val="Arial"/>
        <family val="2"/>
      </rPr>
      <t xml:space="preserve">
vi) "Relevant standard" - </t>
    </r>
    <r>
      <rPr>
        <b/>
        <sz val="9"/>
        <rFont val="Arial"/>
        <family val="2"/>
      </rPr>
      <t>1  point</t>
    </r>
    <r>
      <rPr>
        <sz val="9"/>
        <rFont val="Arial"/>
        <family val="2"/>
      </rPr>
      <t xml:space="preserve">
vii) "Proportion of reported Scope 2 emissions verified" -</t>
    </r>
    <r>
      <rPr>
        <b/>
        <sz val="9"/>
        <rFont val="Arial"/>
        <family val="2"/>
      </rPr>
      <t xml:space="preserve"> 1 point
</t>
    </r>
    <r>
      <rPr>
        <sz val="9"/>
        <rFont val="Arial"/>
        <family val="2"/>
      </rPr>
      <t xml:space="preserve">
</t>
    </r>
  </si>
  <si>
    <r>
      <t>If the document in the "Attach the document" column contains all of the "Verification attachment criteria" below -</t>
    </r>
    <r>
      <rPr>
        <b/>
        <sz val="9"/>
        <rFont val="Arial"/>
        <family val="2"/>
      </rPr>
      <t xml:space="preserve"> 5 points</t>
    </r>
    <r>
      <rPr>
        <sz val="9"/>
        <rFont val="Arial"/>
        <family val="2"/>
      </rPr>
      <t>.
i) The statement relates to greenhouse gas (GHG) emissions, or it is clear that GHG emissions were the subject of the assurance engagement. 
ii)  it relates to Scope 2 emissions
ii) it relates to the correct reporting year, up to:
a)  a 12-month period prior where cycle is "Annual" and status is "Underway...Previous statement attached" 
b) a 2 year period prior where cycle is "Biennial" and status is "Underway...Previous statement attached" 
c) a 3 year period prior where cycle is "Triennial" and status is "Underway...Previous statement attached"
iv) the verification standard used is accepted;
v) the document contains an opinion or finding which confirms verification</t>
    </r>
  </si>
  <si>
    <r>
      <t xml:space="preserve">The following columns must all be completed to score </t>
    </r>
    <r>
      <rPr>
        <b/>
        <sz val="9"/>
        <rFont val="Arial"/>
        <family val="2"/>
      </rPr>
      <t>3.5 points</t>
    </r>
    <r>
      <rPr>
        <sz val="9"/>
        <rFont val="Arial"/>
        <family val="2"/>
      </rPr>
      <t>: 
i) "verification or assurance cycle in place" 
ii) "Status in the current reporting year" is "complete"
iii) "Type of verification or assurance"
iv) "Attach the document" 
Each of these worth additional points:
v) "Page/section reference" -</t>
    </r>
    <r>
      <rPr>
        <b/>
        <sz val="9"/>
        <rFont val="Arial"/>
        <family val="2"/>
      </rPr>
      <t xml:space="preserve"> 0.5 points</t>
    </r>
    <r>
      <rPr>
        <sz val="9"/>
        <rFont val="Arial"/>
        <family val="2"/>
      </rPr>
      <t xml:space="preserve">
vi) "Relevant standard" - </t>
    </r>
    <r>
      <rPr>
        <b/>
        <sz val="9"/>
        <rFont val="Arial"/>
        <family val="2"/>
      </rPr>
      <t>1 point</t>
    </r>
    <r>
      <rPr>
        <sz val="9"/>
        <rFont val="Arial"/>
        <family val="2"/>
      </rPr>
      <t xml:space="preserve">
vii) "Proportion of reported Scope 2 emissions verified" - </t>
    </r>
    <r>
      <rPr>
        <b/>
        <sz val="9"/>
        <rFont val="Arial"/>
        <family val="2"/>
      </rPr>
      <t>1 point</t>
    </r>
    <r>
      <rPr>
        <sz val="9"/>
        <rFont val="Arial"/>
        <family val="2"/>
      </rPr>
      <t xml:space="preserve">
</t>
    </r>
  </si>
  <si>
    <r>
      <t>If the document in the "Attach the document" column contains all of the "Verification attachment criteria" below -</t>
    </r>
    <r>
      <rPr>
        <b/>
        <sz val="9"/>
        <rFont val="Arial"/>
        <family val="2"/>
      </rPr>
      <t xml:space="preserve"> 5 points</t>
    </r>
    <r>
      <rPr>
        <sz val="9"/>
        <rFont val="Arial"/>
        <family val="2"/>
      </rPr>
      <t>.
i) The statement relates to greenhouse gas (GHG) emissions, or it is clear that GHG emissions were the subject of the assurance engagement. 
ii)  it relates to Scope 3 emissions
ii) it relates to the correct reporting year, up to:
a)  a 12-month period prior where cycle is "Annual" and status is "Underway...Previous statement attached" 
b) a 2 year period prior where cycle is "Biennial" and status is "Underway...Previous statement attached" 
c) a 3 year period prior where cycle is "Triennial" and status is "Underway...Previous statement attached"
iv) the verification standard used is accepted;
v) the document contains an opinion or finding which confirms verification</t>
    </r>
  </si>
  <si>
    <t>CC14.2 "Third party verification or assurance process in place" (complete)</t>
  </si>
  <si>
    <t>CC14.2 "Third party verification or assurance process in place" (No verification or assurance of current reporting year)</t>
  </si>
  <si>
    <t>CC14.2 "Third party verification or assurance process in place" (first year it has taken place)</t>
  </si>
  <si>
    <t>CC14.2 "Third party verification or assurance process in place" (Underway but not complete for reporting year - previous statement of process attached) route</t>
  </si>
  <si>
    <t>CC14.2 "No emissions data provided" / "No third party verification or assurance" routes</t>
  </si>
  <si>
    <t>CC14.2 "Questions not answered" route</t>
  </si>
  <si>
    <r>
      <t>The following columns must all be completed to score</t>
    </r>
    <r>
      <rPr>
        <b/>
        <sz val="9"/>
        <rFont val="Arial"/>
        <family val="2"/>
      </rPr>
      <t xml:space="preserve"> 3.5 points</t>
    </r>
    <r>
      <rPr>
        <sz val="9"/>
        <rFont val="Arial"/>
        <family val="2"/>
      </rPr>
      <t>: 
i) "verification or assurance cycle in place" 
ii) "Status in the current reporting year" is "Underway but not complete for reporting year - previous statement attached"
iii) "Type of verification or assurance"
iv) "Attach the document" 
Each of these worth additional points:
v) "Page/section reference" -</t>
    </r>
    <r>
      <rPr>
        <b/>
        <sz val="9"/>
        <rFont val="Arial"/>
        <family val="2"/>
      </rPr>
      <t xml:space="preserve"> 0.5 points</t>
    </r>
    <r>
      <rPr>
        <sz val="9"/>
        <rFont val="Arial"/>
        <family val="2"/>
      </rPr>
      <t xml:space="preserve">
vi) "Relevant standard" - </t>
    </r>
    <r>
      <rPr>
        <b/>
        <sz val="9"/>
        <rFont val="Arial"/>
        <family val="2"/>
      </rPr>
      <t>1  point</t>
    </r>
    <r>
      <rPr>
        <sz val="9"/>
        <rFont val="Arial"/>
        <family val="2"/>
      </rPr>
      <t xml:space="preserve">
vii) "Proportion of reported Scope 3 emissions verified" -</t>
    </r>
    <r>
      <rPr>
        <b/>
        <sz val="9"/>
        <rFont val="Arial"/>
        <family val="2"/>
      </rPr>
      <t xml:space="preserve"> 1 point
</t>
    </r>
    <r>
      <rPr>
        <sz val="9"/>
        <rFont val="Arial"/>
        <family val="2"/>
      </rPr>
      <t xml:space="preserve">
</t>
    </r>
  </si>
  <si>
    <r>
      <t xml:space="preserve">The following columns must all be completed to score </t>
    </r>
    <r>
      <rPr>
        <b/>
        <sz val="9"/>
        <rFont val="Arial"/>
        <family val="2"/>
      </rPr>
      <t>3.5 points</t>
    </r>
    <r>
      <rPr>
        <sz val="9"/>
        <rFont val="Arial"/>
        <family val="2"/>
      </rPr>
      <t xml:space="preserve">: 
i) "verification or assurance cycle in place" 
ii) "Status in the current reporting year" is "complete"
iii) "Type of verification or assurance"
iv) "Attach the document" 
Each of these worth additional points:
v) "Page/section reference" - </t>
    </r>
    <r>
      <rPr>
        <b/>
        <sz val="9"/>
        <rFont val="Arial"/>
        <family val="2"/>
      </rPr>
      <t>0.5 points</t>
    </r>
    <r>
      <rPr>
        <sz val="9"/>
        <rFont val="Arial"/>
        <family val="2"/>
      </rPr>
      <t xml:space="preserve">
vi) "Relevant standard" - </t>
    </r>
    <r>
      <rPr>
        <b/>
        <sz val="9"/>
        <rFont val="Arial"/>
        <family val="2"/>
      </rPr>
      <t>1 point</t>
    </r>
    <r>
      <rPr>
        <sz val="9"/>
        <rFont val="Arial"/>
        <family val="2"/>
      </rPr>
      <t xml:space="preserve">
vii) "Proportion of reported Scope 3 emissions verified" - </t>
    </r>
    <r>
      <rPr>
        <b/>
        <sz val="9"/>
        <rFont val="Arial"/>
        <family val="2"/>
      </rPr>
      <t>1 point</t>
    </r>
    <r>
      <rPr>
        <sz val="9"/>
        <rFont val="Arial"/>
        <family val="2"/>
      </rPr>
      <t xml:space="preserve">
</t>
    </r>
  </si>
  <si>
    <r>
      <rPr>
        <sz val="9"/>
        <color theme="1"/>
        <rFont val="Arial"/>
        <family val="2"/>
      </rPr>
      <t xml:space="preserve">If column "Status in reporting year" is "First year it has taken place" - </t>
    </r>
    <r>
      <rPr>
        <b/>
        <sz val="9"/>
        <color theme="1"/>
        <rFont val="Arial"/>
        <family val="2"/>
      </rPr>
      <t xml:space="preserve">0 points
</t>
    </r>
    <r>
      <rPr>
        <sz val="9"/>
        <color rgb="FFFF0000"/>
        <rFont val="Arial"/>
        <family val="2"/>
      </rPr>
      <t xml:space="preserve">
</t>
    </r>
  </si>
  <si>
    <r>
      <t xml:space="preserve">The final score for this question is the sum of the individual scores for all 15 rows.
Rows scoring (A)  at Disclosure - </t>
    </r>
    <r>
      <rPr>
        <b/>
        <sz val="9"/>
        <rFont val="Arial"/>
        <family val="2"/>
      </rPr>
      <t>0.25 points</t>
    </r>
    <r>
      <rPr>
        <sz val="9"/>
        <rFont val="Arial"/>
        <family val="2"/>
      </rPr>
      <t xml:space="preserve">
Rows scoring (B1) "Relevant not yet calculated"</t>
    </r>
    <r>
      <rPr>
        <b/>
        <sz val="9"/>
        <rFont val="Arial"/>
        <family val="2"/>
      </rPr>
      <t xml:space="preserve"> - 0.1 points</t>
    </r>
    <r>
      <rPr>
        <sz val="9"/>
        <rFont val="Arial"/>
        <family val="2"/>
      </rPr>
      <t xml:space="preserve">
Rows scoring (B2) "Not evaluated", or (C) at Disclosure - </t>
    </r>
    <r>
      <rPr>
        <b/>
        <sz val="9"/>
        <rFont val="Arial"/>
        <family val="2"/>
      </rPr>
      <t>0 points</t>
    </r>
  </si>
  <si>
    <r>
      <rPr>
        <b/>
        <sz val="9"/>
        <rFont val="Arial"/>
        <family val="2"/>
      </rPr>
      <t>Drop down menu options:</t>
    </r>
    <r>
      <rPr>
        <sz val="9"/>
        <rFont val="Arial"/>
        <family val="2"/>
      </rPr>
      <t xml:space="preserve">
a)  Any other than "Don't know" or "Other, please specify" selected - </t>
    </r>
    <r>
      <rPr>
        <b/>
        <sz val="9"/>
        <rFont val="Arial"/>
        <family val="2"/>
      </rPr>
      <t>1 point;</t>
    </r>
    <r>
      <rPr>
        <sz val="9"/>
        <rFont val="Arial"/>
        <family val="2"/>
      </rPr>
      <t xml:space="preserve">
b) "Don't know" - </t>
    </r>
    <r>
      <rPr>
        <b/>
        <sz val="9"/>
        <rFont val="Arial"/>
        <family val="2"/>
      </rPr>
      <t>0.5 points;</t>
    </r>
    <r>
      <rPr>
        <sz val="9"/>
        <rFont val="Arial"/>
        <family val="2"/>
      </rPr>
      <t xml:space="preserve">
c) "Other, please specify" AND nothing further provided in the "Comment" column -  </t>
    </r>
    <r>
      <rPr>
        <b/>
        <sz val="9"/>
        <rFont val="Arial"/>
        <family val="2"/>
      </rPr>
      <t>0 points</t>
    </r>
    <r>
      <rPr>
        <sz val="9"/>
        <rFont val="Arial"/>
        <family val="2"/>
      </rPr>
      <t xml:space="preserve">
</t>
    </r>
  </si>
  <si>
    <r>
      <rPr>
        <b/>
        <sz val="9"/>
        <rFont val="Arial"/>
        <family val="2"/>
      </rPr>
      <t>Drop-down menu options:</t>
    </r>
    <r>
      <rPr>
        <sz val="9"/>
        <rFont val="Arial"/>
        <family val="2"/>
      </rPr>
      <t xml:space="preserve">
Anything </t>
    </r>
    <r>
      <rPr>
        <b/>
        <sz val="9"/>
        <rFont val="Arial"/>
        <family val="2"/>
      </rPr>
      <t>other than</t>
    </r>
    <r>
      <rPr>
        <sz val="9"/>
        <rFont val="Arial"/>
        <family val="2"/>
      </rPr>
      <t xml:space="preserve"> " No additional data verified", "Don't know" or "Other, please specify" selected - </t>
    </r>
    <r>
      <rPr>
        <b/>
        <sz val="9"/>
        <rFont val="Arial"/>
        <family val="2"/>
      </rPr>
      <t>1 point</t>
    </r>
  </si>
  <si>
    <t>Please state how much heat, steam, and cooling in MWh your organization has purchased and consumed during the reporting year</t>
  </si>
  <si>
    <t>CC4.1 "In other regulatory filings" or "In voluntary communications" route</t>
  </si>
  <si>
    <t>Drop-down menu options:
a) In other regulatory filings - 1 point;
b) in voluntary communications - 1 point.</t>
  </si>
  <si>
    <t>Drop-down menu options:
a) In other regulatory filings;
b) in voluntary communications.</t>
  </si>
  <si>
    <r>
      <t xml:space="preserve">Full Awareness points must have been scored to be eligible for points at Management level.
If a number of 1 or greater has been completed in the column "Number of projects" for:
i) Row 3 "Implementation commenced", - </t>
    </r>
    <r>
      <rPr>
        <b/>
        <sz val="9"/>
        <rFont val="Arial"/>
        <family val="2"/>
      </rPr>
      <t>3 points</t>
    </r>
    <r>
      <rPr>
        <sz val="9"/>
        <rFont val="Arial"/>
        <family val="2"/>
      </rPr>
      <t xml:space="preserve">; or
ii) Row 4 "Implemented" - </t>
    </r>
    <r>
      <rPr>
        <b/>
        <sz val="9"/>
        <rFont val="Arial"/>
        <family val="2"/>
      </rPr>
      <t>4 points.</t>
    </r>
  </si>
  <si>
    <r>
      <rPr>
        <b/>
        <sz val="9"/>
        <rFont val="Arial"/>
        <family val="2"/>
      </rPr>
      <t>Drop-down menu options:</t>
    </r>
    <r>
      <rPr>
        <sz val="9"/>
        <rFont val="Arial"/>
        <family val="2"/>
      </rPr>
      <t xml:space="preserve">
a) In mainstream reports (including an integrated report) in accordance with the CDSB Framework;
b) in mainstream financial reports (including an integrated report) but have not used the CDSB Framework.</t>
    </r>
  </si>
  <si>
    <t>Drop-down menu options:
a) In mainstream reports (including an integrated report) in accordance with the CDSB Framework;
b) in mainstream financial reports (including an integrated report) but have not used the CDSB Framework.</t>
  </si>
  <si>
    <r>
      <rPr>
        <sz val="9"/>
        <color theme="1"/>
        <rFont val="Arial"/>
        <family val="2"/>
      </rPr>
      <t>The final score for this question is the sum of the individual scores for all 15 non-optional rows. Please note the rows " Other (upstream)" and "Other (downstream)" are optional - please see page 170 of the guidance document for further information.</t>
    </r>
    <r>
      <rPr>
        <sz val="9"/>
        <rFont val="Arial"/>
        <family val="2"/>
      </rPr>
      <t xml:space="preserve">
A) Where "Evaluation status" is 
-"Relevant, Calculated" AND both "Metric tonnes CO2e" and "Methodology" contain data;
- "Not relevant, Calculated" AND both "Metric tonnes CO2e" and "Methodology" contain data 
- "Not relevant, explanation provided" AND "Explanation" contains data -</t>
    </r>
    <r>
      <rPr>
        <b/>
        <sz val="9"/>
        <rFont val="Arial"/>
        <family val="2"/>
      </rPr>
      <t xml:space="preserve"> 0.5 points</t>
    </r>
    <r>
      <rPr>
        <sz val="9"/>
        <rFont val="Arial"/>
        <family val="2"/>
      </rPr>
      <t xml:space="preserve">
B) Where "Evaluation status" is:
- "Relevant, not yet calculated" (B1); OR
-  "Not evaluated" (B2) - </t>
    </r>
    <r>
      <rPr>
        <b/>
        <sz val="9"/>
        <rFont val="Arial"/>
        <family val="2"/>
      </rPr>
      <t>0.1 points</t>
    </r>
    <r>
      <rPr>
        <sz val="9"/>
        <rFont val="Arial"/>
        <family val="2"/>
      </rPr>
      <t xml:space="preserve">
C) Otherwise, - </t>
    </r>
    <r>
      <rPr>
        <b/>
        <sz val="9"/>
        <rFont val="Arial"/>
        <family val="2"/>
      </rPr>
      <t>0 points</t>
    </r>
    <r>
      <rPr>
        <sz val="9"/>
        <rFont val="Arial"/>
        <family val="2"/>
      </rPr>
      <t xml:space="preserve">
</t>
    </r>
  </si>
  <si>
    <r>
      <t xml:space="preserve">All rows for named Scope 3 sources are (A) type - </t>
    </r>
    <r>
      <rPr>
        <b/>
        <sz val="9"/>
        <rFont val="Arial"/>
        <family val="2"/>
      </rPr>
      <t xml:space="preserve"> 1 point</t>
    </r>
  </si>
  <si>
    <r>
      <t xml:space="preserve">The following columns must </t>
    </r>
    <r>
      <rPr>
        <b/>
        <sz val="9"/>
        <rFont val="Arial"/>
        <family val="2"/>
      </rPr>
      <t>all</t>
    </r>
    <r>
      <rPr>
        <sz val="9"/>
        <rFont val="Arial"/>
        <family val="2"/>
      </rPr>
      <t xml:space="preserve"> be completed to score </t>
    </r>
    <r>
      <rPr>
        <b/>
        <sz val="9"/>
        <rFont val="Arial"/>
        <family val="2"/>
      </rPr>
      <t>2.5 points</t>
    </r>
    <r>
      <rPr>
        <sz val="9"/>
        <rFont val="Arial"/>
        <family val="2"/>
      </rPr>
      <t xml:space="preserve">:
i) scope;
ii) % of emissions in scope;
iii) % reduction from base year;
iv) base year;
v) normalized base year emissions;
vi) target year; 
vii) Metric
Columns i-vii must all be complete to be eligible for additional points:
viii) if "Is this a science-based target" is complete - </t>
    </r>
    <r>
      <rPr>
        <b/>
        <sz val="9"/>
        <rFont val="Arial"/>
        <family val="2"/>
      </rPr>
      <t>0.5 points</t>
    </r>
    <r>
      <rPr>
        <sz val="9"/>
        <rFont val="Arial"/>
        <family val="2"/>
      </rPr>
      <t xml:space="preserve">
</t>
    </r>
  </si>
  <si>
    <t>https://www.cdp.net/en/guidance/guidance-for-companies</t>
  </si>
  <si>
    <r>
      <t xml:space="preserve">If
i) main reason for not having a process completed - </t>
    </r>
    <r>
      <rPr>
        <b/>
        <sz val="9"/>
        <rFont val="Arial"/>
        <family val="2"/>
      </rPr>
      <t>3 points</t>
    </r>
    <r>
      <rPr>
        <sz val="9"/>
        <rFont val="Arial"/>
        <family val="2"/>
      </rPr>
      <t xml:space="preserve">;
ii) plans to introduce a process completed - </t>
    </r>
    <r>
      <rPr>
        <b/>
        <sz val="9"/>
        <rFont val="Arial"/>
        <family val="2"/>
      </rPr>
      <t>3 points</t>
    </r>
  </si>
  <si>
    <t>Did you have emissions reduction initiatives that were active within the reporting year (this can include those in the planning and/or   implementation phases)</t>
  </si>
  <si>
    <r>
      <t xml:space="preserve">Text answer to cover:
i) explanation given: </t>
    </r>
    <r>
      <rPr>
        <b/>
        <sz val="9"/>
        <rFont val="Arial"/>
        <family val="2"/>
      </rPr>
      <t>1 point;</t>
    </r>
    <r>
      <rPr>
        <sz val="9"/>
        <rFont val="Arial"/>
        <family val="2"/>
      </rPr>
      <t xml:space="preserve">
ii) explan</t>
    </r>
    <r>
      <rPr>
        <sz val="9"/>
        <color rgb="FFFF0000"/>
        <rFont val="Arial"/>
        <family val="2"/>
      </rPr>
      <t>a</t>
    </r>
    <r>
      <rPr>
        <sz val="9"/>
        <rFont val="Arial"/>
        <family val="2"/>
      </rPr>
      <t>tion contains company-specific detail -</t>
    </r>
    <r>
      <rPr>
        <b/>
        <sz val="9"/>
        <rFont val="Arial"/>
        <family val="2"/>
      </rPr>
      <t>1 point:</t>
    </r>
    <r>
      <rPr>
        <sz val="9"/>
        <rFont val="Arial"/>
        <family val="2"/>
      </rPr>
      <t xml:space="preserve">
iii) if there are any plans for future emissions reduction initiatives beyond the reporting year - </t>
    </r>
    <r>
      <rPr>
        <b/>
        <sz val="9"/>
        <rFont val="Arial"/>
        <family val="2"/>
      </rPr>
      <t>1 point;</t>
    </r>
    <r>
      <rPr>
        <sz val="9"/>
        <rFont val="Arial"/>
        <family val="2"/>
      </rPr>
      <t xml:space="preserve">
iv) If the answer to (iii) is "no plans" then the reason for it. If the answer is "yes", then an estimation of when you plan to implement emission reduction initiatives - </t>
    </r>
    <r>
      <rPr>
        <b/>
        <sz val="9"/>
        <rFont val="Arial"/>
        <family val="2"/>
      </rPr>
      <t>1 point</t>
    </r>
    <r>
      <rPr>
        <sz val="9"/>
        <rFont val="Arial"/>
        <family val="2"/>
      </rPr>
      <t xml:space="preserve">
</t>
    </r>
  </si>
  <si>
    <r>
      <rPr>
        <sz val="9"/>
        <rFont val="Arial"/>
        <family val="2"/>
      </rPr>
      <t xml:space="preserve">Column 2,"Status" and column 3 "Attach the document" must be complete in order to be eligible for Awareness points.
</t>
    </r>
    <r>
      <rPr>
        <b/>
        <sz val="9"/>
        <rFont val="Arial"/>
        <family val="2"/>
      </rPr>
      <t xml:space="preserve">
Drop-down menu options:</t>
    </r>
    <r>
      <rPr>
        <sz val="9"/>
        <rFont val="Arial"/>
        <family val="2"/>
      </rPr>
      <t xml:space="preserve">
a) In mainstream reports (including an integrated report) in accordance with the CDSB Framework;
b) in mainstream financial reports (including an integrated report) but have not used the CDSB Framework.</t>
    </r>
  </si>
  <si>
    <r>
      <t xml:space="preserve">Column 2,"Status" and column 3 "Attach the document" must be complete in order to be eligible for Awareness points.
</t>
    </r>
    <r>
      <rPr>
        <b/>
        <sz val="9"/>
        <rFont val="Arial"/>
        <family val="2"/>
      </rPr>
      <t>Drop-down menu options:</t>
    </r>
    <r>
      <rPr>
        <sz val="9"/>
        <rFont val="Arial"/>
        <family val="2"/>
      </rPr>
      <t xml:space="preserve">
a) In other regulatory filings - </t>
    </r>
    <r>
      <rPr>
        <b/>
        <sz val="9"/>
        <rFont val="Arial"/>
        <family val="2"/>
      </rPr>
      <t>1 point;</t>
    </r>
    <r>
      <rPr>
        <sz val="9"/>
        <rFont val="Arial"/>
        <family val="2"/>
      </rPr>
      <t xml:space="preserve">
b) in voluntary communications- </t>
    </r>
    <r>
      <rPr>
        <b/>
        <sz val="9"/>
        <rFont val="Arial"/>
        <family val="2"/>
      </rPr>
      <t>1 point</t>
    </r>
    <r>
      <rPr>
        <sz val="9"/>
        <rFont val="Arial"/>
        <family val="2"/>
      </rPr>
      <t xml:space="preserve">
Note: the maximum possible score for this this route is 1/3 points.</t>
    </r>
  </si>
  <si>
    <r>
      <t xml:space="preserve">No Selection made of "Risks driven by changes in regulation" /  "Risks driven by changes in physical climate parameters" /  "Risks driven by changes in other climate-related developments"
</t>
    </r>
    <r>
      <rPr>
        <b/>
        <sz val="9"/>
        <rFont val="Arial"/>
        <family val="2"/>
      </rPr>
      <t>AND Partial Disclosure points scored in CC2.1 route OR "No documented processes" selected in CC2.1 route OR CC2.1 left blank</t>
    </r>
  </si>
  <si>
    <r>
      <t xml:space="preserve">The column "Opportunity driver" must be completed to be eligible for Disclosure points.
If the following columns are complete:
i) "Description" - </t>
    </r>
    <r>
      <rPr>
        <b/>
        <sz val="9"/>
        <rFont val="Arial"/>
        <family val="2"/>
      </rPr>
      <t>1 points;</t>
    </r>
    <r>
      <rPr>
        <sz val="9"/>
        <rFont val="Arial"/>
        <family val="2"/>
      </rPr>
      <t xml:space="preserve">
ii) -"Potential impact" - </t>
    </r>
    <r>
      <rPr>
        <b/>
        <sz val="9"/>
        <rFont val="Arial"/>
        <family val="2"/>
      </rPr>
      <t>0.6 points;</t>
    </r>
    <r>
      <rPr>
        <sz val="9"/>
        <rFont val="Arial"/>
        <family val="2"/>
      </rPr>
      <t xml:space="preserve"> 
- "Timeframe" - </t>
    </r>
    <r>
      <rPr>
        <b/>
        <sz val="9"/>
        <rFont val="Arial"/>
        <family val="2"/>
      </rPr>
      <t>0.6 points;</t>
    </r>
    <r>
      <rPr>
        <sz val="9"/>
        <rFont val="Arial"/>
        <family val="2"/>
      </rPr>
      <t xml:space="preserve">
- "Direct/Indirect" - </t>
    </r>
    <r>
      <rPr>
        <b/>
        <sz val="9"/>
        <rFont val="Arial"/>
        <family val="2"/>
      </rPr>
      <t>0.6 points;</t>
    </r>
    <r>
      <rPr>
        <sz val="9"/>
        <rFont val="Arial"/>
        <family val="2"/>
      </rPr>
      <t xml:space="preserve">
- "Likelihood" - </t>
    </r>
    <r>
      <rPr>
        <b/>
        <sz val="9"/>
        <rFont val="Arial"/>
        <family val="2"/>
      </rPr>
      <t>0.6 points</t>
    </r>
    <r>
      <rPr>
        <sz val="9"/>
        <rFont val="Arial"/>
        <family val="2"/>
      </rPr>
      <t xml:space="preserve">
- "Magnitude of impact" </t>
    </r>
    <r>
      <rPr>
        <b/>
        <sz val="9"/>
        <rFont val="Arial"/>
        <family val="2"/>
      </rPr>
      <t>0.6 points</t>
    </r>
    <r>
      <rPr>
        <sz val="9"/>
        <rFont val="Arial"/>
        <family val="2"/>
      </rPr>
      <t xml:space="preserve">
iii) "Estimated financial implications" - </t>
    </r>
    <r>
      <rPr>
        <b/>
        <sz val="9"/>
        <rFont val="Arial"/>
        <family val="2"/>
      </rPr>
      <t>1 points</t>
    </r>
    <r>
      <rPr>
        <sz val="9"/>
        <rFont val="Arial"/>
        <family val="2"/>
      </rPr>
      <t xml:space="preserve">;
iv) "Management method" - </t>
    </r>
    <r>
      <rPr>
        <b/>
        <sz val="9"/>
        <rFont val="Arial"/>
        <family val="2"/>
      </rPr>
      <t>1 points;</t>
    </r>
    <r>
      <rPr>
        <sz val="9"/>
        <rFont val="Arial"/>
        <family val="2"/>
      </rPr>
      <t xml:space="preserve">
v) "Costs of management" - </t>
    </r>
    <r>
      <rPr>
        <b/>
        <sz val="9"/>
        <rFont val="Arial"/>
        <family val="2"/>
      </rPr>
      <t>1 points.</t>
    </r>
  </si>
  <si>
    <r>
      <t xml:space="preserve">At least 4 points must have been scored at Awareness level AND the column "Management method" must be something other than "monitoring" or "research" to be eligible for Management points.
If:
i) "Management method" describes an action that is being implemented - </t>
    </r>
    <r>
      <rPr>
        <b/>
        <sz val="9"/>
        <rFont val="Arial"/>
        <family val="2"/>
      </rPr>
      <t xml:space="preserve">2  points;
</t>
    </r>
    <r>
      <rPr>
        <sz val="9"/>
        <rFont val="Arial"/>
        <family val="2"/>
      </rPr>
      <t xml:space="preserve">
ii) "Management method" contains an example or case study - 2</t>
    </r>
    <r>
      <rPr>
        <b/>
        <sz val="9"/>
        <rFont val="Arial"/>
        <family val="2"/>
      </rPr>
      <t xml:space="preserve"> points.</t>
    </r>
  </si>
  <si>
    <r>
      <t xml:space="preserve">Text answer to cover: 
i) the impacts evaluated: 
 -  </t>
    </r>
    <r>
      <rPr>
        <b/>
        <sz val="9"/>
        <rFont val="Arial"/>
        <family val="2"/>
      </rPr>
      <t>2 points</t>
    </r>
    <r>
      <rPr>
        <sz val="9"/>
        <rFont val="Arial"/>
        <family val="2"/>
      </rPr>
      <t xml:space="preserve">
ii) the process for how those impacts have been evaluated - </t>
    </r>
    <r>
      <rPr>
        <b/>
        <sz val="9"/>
        <rFont val="Arial"/>
        <family val="2"/>
      </rPr>
      <t xml:space="preserve">2 points
</t>
    </r>
    <r>
      <rPr>
        <sz val="9"/>
        <rFont val="Arial"/>
        <family val="2"/>
      </rPr>
      <t xml:space="preserve">
iii) why have the impacts been considered as not relevant - </t>
    </r>
    <r>
      <rPr>
        <b/>
        <sz val="9"/>
        <rFont val="Arial"/>
        <family val="2"/>
      </rPr>
      <t xml:space="preserve">1 point
</t>
    </r>
  </si>
  <si>
    <r>
      <t xml:space="preserve">No Selection made of "Opportunities driven by changes in regulation" /  "Opportunities driven by changes in physical climate parameters" /  "Opportunities driven by changes in other climate-related developments"
</t>
    </r>
    <r>
      <rPr>
        <b/>
        <sz val="9"/>
        <rFont val="Arial"/>
        <family val="2"/>
      </rPr>
      <t>AND Partial Disclosure points scored in CC2.1 route OR "No documented processes" selected in CC2.1 route OR CC2.1 left blank</t>
    </r>
  </si>
  <si>
    <r>
      <t xml:space="preserve">No Selection made of "Opportunities driven by changes in regulation" /  "Opportunities driven by changes in physical climate parameters" /  "Opportunities driven by changes in other climate-related developments" - </t>
    </r>
    <r>
      <rPr>
        <b/>
        <sz val="9"/>
        <rFont val="Arial"/>
        <family val="2"/>
      </rPr>
      <t>0 points</t>
    </r>
  </si>
  <si>
    <r>
      <t>No Selection made of "Opportunities driven by changes in regulation" /  "Opportunities driven by changes in physical climate parameters" /  "Opportunities driven by changes in other climate-related developments" -</t>
    </r>
    <r>
      <rPr>
        <b/>
        <sz val="9"/>
        <rFont val="Arial"/>
        <family val="2"/>
      </rPr>
      <t xml:space="preserve"> 0 points</t>
    </r>
  </si>
  <si>
    <r>
      <t xml:space="preserve">No selection made - </t>
    </r>
    <r>
      <rPr>
        <b/>
        <sz val="9"/>
        <rFont val="Arial"/>
        <family val="2"/>
      </rPr>
      <t>0 points</t>
    </r>
    <r>
      <rPr>
        <sz val="9"/>
        <rFont val="Arial"/>
        <family val="2"/>
      </rPr>
      <t xml:space="preserve">
</t>
    </r>
  </si>
  <si>
    <r>
      <t xml:space="preserve">If the attachment in the "Evidence of submission" column contains all of the below - </t>
    </r>
    <r>
      <rPr>
        <b/>
        <sz val="9"/>
        <rFont val="Arial"/>
        <family val="2"/>
      </rPr>
      <t>4 points.</t>
    </r>
    <r>
      <rPr>
        <sz val="9"/>
        <rFont val="Arial"/>
        <family val="2"/>
      </rPr>
      <t xml:space="preserve">
i) it relates to the correct reporting year
ii) it states the regulation under which the CEMS data has been submitted;
iii) the document contains an opinion or acceptance by the regulatory authority;
iv) it shows that the data submitted includes Greenhouse gas emissions.</t>
    </r>
  </si>
  <si>
    <r>
      <t xml:space="preserve">If the document in the "Attach the document" column meets all of the "Verification attachment criteria" below - </t>
    </r>
    <r>
      <rPr>
        <b/>
        <sz val="9"/>
        <rFont val="Arial"/>
        <family val="2"/>
      </rPr>
      <t>5 points</t>
    </r>
    <r>
      <rPr>
        <sz val="9"/>
        <rFont val="Arial"/>
        <family val="2"/>
      </rPr>
      <t>.
i) The statement relates to greenhouse gas (GHG) emissions, or it is clear that GHG emissions were the subject of the assurance engagement. 
ii)  it relates to Scope 3 emissions
iii) it relates to the correct reporting year
matching the latest year in CC0.2 where your status is "Complete"
iv) the verification standard used is accepted
v) the document contains an opinion or finding which confirms verification</t>
    </r>
  </si>
  <si>
    <r>
      <t xml:space="preserve">Score Categories for CDP Climate Change 2017
</t>
    </r>
    <r>
      <rPr>
        <sz val="11"/>
        <color theme="1"/>
        <rFont val="Calibri"/>
        <family val="2"/>
        <scheme val="minor"/>
      </rPr>
      <t>CDP can provide responding organizations who have been scored with feedback categories. These categories provide a deeper insight of how their response scored, and can help to identify areas for improvement.
The table below shows how the questions from the CDP Climate Change questionnaire map to a given score feedback category. To see this listed question-by-question, see the subequent table.</t>
    </r>
  </si>
  <si>
    <r>
      <rPr>
        <b/>
        <sz val="10"/>
        <color theme="1"/>
        <rFont val="Arial"/>
        <family val="2"/>
      </rPr>
      <t>Comparison with previous categories</t>
    </r>
    <r>
      <rPr>
        <sz val="11"/>
        <color theme="1"/>
        <rFont val="Calibri"/>
        <family val="2"/>
        <scheme val="minor"/>
      </rPr>
      <t xml:space="preserve">
For 2017, there are no changes to the categories.
A minor change is that CC14.4c has been removed and CC14.4d has become CC14.4c  They remain in the Governance and Strategy category.
</t>
    </r>
  </si>
  <si>
    <t>Category sections</t>
  </si>
  <si>
    <t>Question numbers</t>
  </si>
  <si>
    <r>
      <t xml:space="preserve">Question map of categories:
</t>
    </r>
    <r>
      <rPr>
        <sz val="11"/>
        <color theme="1"/>
        <rFont val="Calibri"/>
        <family val="2"/>
        <scheme val="minor"/>
      </rPr>
      <t>This shows how each question fits into a category.</t>
    </r>
  </si>
  <si>
    <t>Governance and Strategy</t>
  </si>
  <si>
    <t>100% Disclosure</t>
  </si>
  <si>
    <t>CC0.1</t>
  </si>
  <si>
    <t>CC1.1, CC1.1a</t>
  </si>
  <si>
    <t>Incentives</t>
  </si>
  <si>
    <t>CC1.2, CC1.2a</t>
  </si>
  <si>
    <t>Emissions Management</t>
  </si>
  <si>
    <t>CC2.2, CC2.2a - CC2.2d</t>
  </si>
  <si>
    <t>Engagement with policy makers</t>
  </si>
  <si>
    <t>CC2.3, CC2.3a - CC2.3g</t>
  </si>
  <si>
    <t>Emissions trading</t>
  </si>
  <si>
    <t>CC13.1, CC13.1a, CC13.1b</t>
  </si>
  <si>
    <t>Risk and Opportunity Management</t>
  </si>
  <si>
    <t>Carbon credits</t>
  </si>
  <si>
    <t>CC13.2, CC13.2a</t>
  </si>
  <si>
    <t>Engagement with value chain</t>
  </si>
  <si>
    <t>CC14.4, CC14.4a - CC14.4c</t>
  </si>
  <si>
    <t>Verification</t>
  </si>
  <si>
    <t>Sort this for correct sequence</t>
  </si>
  <si>
    <t>Risk management</t>
  </si>
  <si>
    <t>CC2.1, CC2.1a - CC2.1d</t>
  </si>
  <si>
    <t>Climate change risks</t>
  </si>
  <si>
    <t>CC5.1, CC5.1a - CC5.1f</t>
  </si>
  <si>
    <t>Climate change opportunities</t>
  </si>
  <si>
    <t>CC6.1, CC6.1a - CC6.1f</t>
  </si>
  <si>
    <t>Scope 1 verification</t>
  </si>
  <si>
    <t>CC8.6, CC8.6a, CC8.6b</t>
  </si>
  <si>
    <t>Scope 2 verification</t>
  </si>
  <si>
    <t>CC8.7, CC8.7a</t>
  </si>
  <si>
    <t>Other verification</t>
  </si>
  <si>
    <t>Scope 3 verification</t>
  </si>
  <si>
    <t>CC14.2, CC14.2a</t>
  </si>
  <si>
    <t>Emission reduction targets</t>
  </si>
  <si>
    <t>CC3.1, CC3.1a - CC3.1f</t>
  </si>
  <si>
    <t>Avoided emissions</t>
  </si>
  <si>
    <t>CC3.2, CC3.2a</t>
  </si>
  <si>
    <t>Emissions reduction activities</t>
  </si>
  <si>
    <t>CC3.3, CC3.3a - CC3.3d</t>
  </si>
  <si>
    <t>CC7.1, CC7.2, CC7.2a, CC7.3, CC7.4</t>
  </si>
  <si>
    <t>Emissions reporting (Scope 1 &amp; 2)</t>
  </si>
  <si>
    <t>CC8.1, CC8.2, CC8.3, CC8.3a</t>
  </si>
  <si>
    <t>CC8.4, CC8.4a</t>
  </si>
  <si>
    <t>Data accuracy</t>
  </si>
  <si>
    <t>Biologically sequestered carbon</t>
  </si>
  <si>
    <t>CC8.9, CC8.9a</t>
  </si>
  <si>
    <t>CC9.1, CC9.1a</t>
  </si>
  <si>
    <t>CC9.2, CC9.2a, CC9.2b</t>
  </si>
  <si>
    <t>CC10.1, CC10.1a</t>
  </si>
  <si>
    <t>CC11.1, CC11.2, CC11.3, CC11.3a, CC11.4, CC11.5</t>
  </si>
  <si>
    <t>Emissions performance (Scope 1 &amp; 2)</t>
  </si>
  <si>
    <t>CC12.1, CC12.1a, CC12.1b</t>
  </si>
  <si>
    <t>CC11.3</t>
  </si>
  <si>
    <t>Emissions intensity</t>
  </si>
  <si>
    <t>CC12.2, CC12.3</t>
  </si>
  <si>
    <t>Emissions reporting (Scope 3)</t>
  </si>
  <si>
    <t>Emissions performance (Scope 3)</t>
  </si>
  <si>
    <t>CC14.3, CC14.3a</t>
  </si>
  <si>
    <t>© 2017 CDP Worldwide</t>
  </si>
  <si>
    <t>2017 category</t>
  </si>
  <si>
    <t>Category</t>
  </si>
  <si>
    <t>CC3.1 Absolute or Intensity targets or Renewable energy</t>
  </si>
  <si>
    <t>© CDP Worldwide 2017</t>
  </si>
  <si>
    <r>
      <t>No selection made</t>
    </r>
    <r>
      <rPr>
        <b/>
        <sz val="9"/>
        <rFont val="Arial"/>
        <family val="2"/>
      </rPr>
      <t xml:space="preserve"> - 0 points</t>
    </r>
  </si>
  <si>
    <r>
      <t xml:space="preserve">Companies that select this drop-down option will be presented with both Absolute targets questions </t>
    </r>
    <r>
      <rPr>
        <i/>
        <sz val="9"/>
        <rFont val="Arial"/>
        <family val="2"/>
      </rPr>
      <t>and</t>
    </r>
    <r>
      <rPr>
        <sz val="9"/>
        <rFont val="Arial"/>
        <family val="2"/>
      </rPr>
      <t xml:space="preserve"> Intensity targets questions. 
In common with organizations disclosing more than one target, only the target (whether absolute or intensity) that scores </t>
    </r>
    <r>
      <rPr>
        <b/>
        <sz val="9"/>
        <rFont val="Arial"/>
        <family val="2"/>
      </rPr>
      <t xml:space="preserve">best overall is recorded.
</t>
    </r>
    <r>
      <rPr>
        <sz val="9"/>
        <rFont val="Arial"/>
        <family val="2"/>
      </rPr>
      <t xml:space="preserve">If this is an absolute target, the intensity target questions will be scored 0/0 and vice versa. 
</t>
    </r>
  </si>
  <si>
    <r>
      <t>At least 2.5 Disclosure points must have been scored to be eligible for Management points.
Management points will be awarded if all criteria below have been met;
i) "Target year" ends between '2020 and 2035' inclusive
ii) "% of emissions in scope" is '70% or higher'
iii) the answer in CC8.4 is "No" OR for CC8.4a the relevance columns for the scope of the target are one of the following;
a) No emissions excluded
b) No emissions from this source
c) Emissions are not relevant
d) Emissions excluded due to recent acquisition -</t>
    </r>
    <r>
      <rPr>
        <b/>
        <sz val="9"/>
        <rFont val="Arial"/>
        <family val="2"/>
      </rPr>
      <t xml:space="preserve"> 2 points</t>
    </r>
    <r>
      <rPr>
        <sz val="9"/>
        <rFont val="Arial"/>
        <family val="2"/>
      </rPr>
      <t>.
If any relevant exclusions reported in CC8.4a  -</t>
    </r>
    <r>
      <rPr>
        <b/>
        <sz val="9"/>
        <rFont val="Arial"/>
        <family val="2"/>
      </rPr>
      <t xml:space="preserve"> maximum 1/3 points</t>
    </r>
    <r>
      <rPr>
        <sz val="9"/>
        <rFont val="Arial"/>
        <family val="2"/>
      </rPr>
      <t>.
Note: maximum possible score for this route is 2/3 points.</t>
    </r>
  </si>
  <si>
    <t>All of these documents can be accessed from the "Guidance for companies" section of the CDP website:</t>
  </si>
  <si>
    <t>CDP 2017 climate change scoring methodology</t>
  </si>
  <si>
    <r>
      <t xml:space="preserve">Several questions are scored for Leadership (please see Question level overview tab for further details) and a minimum threshold of </t>
    </r>
    <r>
      <rPr>
        <sz val="10"/>
        <color indexed="8"/>
        <rFont val="Arial"/>
        <family val="2"/>
      </rPr>
      <t>points must be met to achieve the Leadership band.</t>
    </r>
  </si>
  <si>
    <t>This document should be used in conjunction with the CDP climate change questionnaire guidance document 2017, and the "Introduction to CDP scoring 2017" document. It is strongly recommended to familiarize yourself with the contents of both these documents before reading this scoring methodology. Please note that the "Introduction to scoring 2017" document contains information essential for the understanding and correct use of this scoring methodology. It replaces the introductory pages that were included in previous version of the scoring methodology.</t>
  </si>
  <si>
    <t>2017 Points available</t>
  </si>
  <si>
    <t>To give a sense of scale of this engagement, please give the number of suppliers with whom you are engaging and the proportion of your total spend that they represent</t>
  </si>
  <si>
    <t>Same - 2016 Disclosure
Scored for completion</t>
  </si>
  <si>
    <t>Same - 2016
Scored for completion</t>
  </si>
  <si>
    <t>Same - 2016
Scored for selection</t>
  </si>
  <si>
    <t>Minor change - 2016
Scored for selection</t>
  </si>
  <si>
    <t>Same - 2016 
Scored for explanation</t>
  </si>
  <si>
    <t>Same - 2016
Scored for explanation</t>
  </si>
  <si>
    <t>Same - 2016 Disclosure Scored for completion</t>
  </si>
  <si>
    <t>Same - 2016 
Scored for selection</t>
  </si>
  <si>
    <t>Same - 2016 
Scored for completion</t>
  </si>
  <si>
    <t>Same - 2016
0/2 for Management in this route</t>
  </si>
  <si>
    <t>Same - 2016 
0/3 for Leadership in this route</t>
  </si>
  <si>
    <t>Same - 2016 Disclosure Scored for explanation</t>
  </si>
  <si>
    <t>Same - 2016 
Scored based on Management</t>
  </si>
  <si>
    <t>Same  - 2016 
Scored for explanation</t>
  </si>
  <si>
    <t>Same - 2016
0/4 for Leadership in this route</t>
  </si>
  <si>
    <t>Same -  2016
Scored for cells completed</t>
  </si>
  <si>
    <t>Same - 2016
Scored for cells completed</t>
  </si>
  <si>
    <t>Minor change
Scored for cells completed and selection made in table</t>
  </si>
  <si>
    <t>Same - 2016
Scored for cells completed and selection made in table</t>
  </si>
  <si>
    <t>Minor change Scored for cells completed and selection made in table</t>
  </si>
  <si>
    <t>Same -  2016
Scored based on Disclosure</t>
  </si>
  <si>
    <r>
      <t xml:space="preserve">Minor change </t>
    </r>
    <r>
      <rPr>
        <strike/>
        <sz val="8"/>
        <rFont val="Arial"/>
        <family val="2"/>
      </rPr>
      <t xml:space="preserve">
</t>
    </r>
    <r>
      <rPr>
        <sz val="8"/>
        <rFont val="Arial"/>
        <family val="2"/>
      </rPr>
      <t>Scored for completion</t>
    </r>
  </si>
  <si>
    <t>Same - 2016
0/5 for Management in this route</t>
  </si>
  <si>
    <t>Minor change
Scored for completion</t>
  </si>
  <si>
    <t>Same - 2016 
Scored for cells completed and selection made in table</t>
  </si>
  <si>
    <t>Same - 2016 
Scored based on Awareness and explanation</t>
  </si>
  <si>
    <t>Same - 2016 Scored for completion</t>
  </si>
  <si>
    <t>Minor change
Scored for explanation</t>
  </si>
  <si>
    <r>
      <t xml:space="preserve">Same - 2016
</t>
    </r>
    <r>
      <rPr>
        <strike/>
        <sz val="8"/>
        <rFont val="Arial"/>
        <family val="2"/>
      </rPr>
      <t xml:space="preserve"> </t>
    </r>
    <r>
      <rPr>
        <sz val="8"/>
        <rFont val="Arial"/>
        <family val="2"/>
      </rPr>
      <t>Scored for completion</t>
    </r>
  </si>
  <si>
    <t>Minor change - 
Scored for explanation</t>
  </si>
  <si>
    <t>Minor change 
Scored for explanation</t>
  </si>
  <si>
    <t>Same - 2016 
Scored for attachment</t>
  </si>
  <si>
    <t>Same - 2016
Scored for attachment</t>
  </si>
  <si>
    <t>Minor change - 2016 Disclosure
Scored for completion</t>
  </si>
  <si>
    <t>Change -
Scored based on Management &amp; selection made in table</t>
  </si>
  <si>
    <t>Same - 2016
Scored for Explanation</t>
  </si>
  <si>
    <t>Same - 2016 
Scored for content</t>
  </si>
  <si>
    <t>Minor change - includes 2016 CC14.4c
Scored for completion</t>
  </si>
  <si>
    <t>Minor change - includes 2016 CC14.4c
Scored for cells completed and selection made in table</t>
  </si>
  <si>
    <t>Same - 2016 CC14.d
Scored for completion</t>
  </si>
  <si>
    <t>Same - 2016 CC14.4d
Scored for explanation</t>
  </si>
  <si>
    <t>Minor change 
Scored for selection</t>
  </si>
  <si>
    <r>
      <rPr>
        <b/>
        <sz val="9"/>
        <rFont val="Arial"/>
        <family val="2"/>
      </rPr>
      <t>Drop-down menu options:</t>
    </r>
    <r>
      <rPr>
        <sz val="9"/>
        <rFont val="Arial"/>
        <family val="2"/>
      </rPr>
      <t xml:space="preserve">  
a) Board or individual/sub-set of the Board or other committee appointed by the Board </t>
    </r>
    <r>
      <rPr>
        <b/>
        <sz val="9"/>
        <rFont val="Arial"/>
        <family val="2"/>
      </rPr>
      <t>- 0.5 points</t>
    </r>
    <r>
      <rPr>
        <sz val="9"/>
        <rFont val="Arial"/>
        <family val="2"/>
      </rPr>
      <t xml:space="preserve">;
b) Senior Manager/Officer </t>
    </r>
    <r>
      <rPr>
        <b/>
        <sz val="9"/>
        <rFont val="Arial"/>
        <family val="2"/>
      </rPr>
      <t>- 0 points</t>
    </r>
  </si>
  <si>
    <r>
      <t xml:space="preserve">Text answer does not contradict the answer in CC1.1 - </t>
    </r>
    <r>
      <rPr>
        <b/>
        <sz val="9"/>
        <rFont val="Arial"/>
        <family val="2"/>
      </rPr>
      <t>1 point</t>
    </r>
    <r>
      <rPr>
        <sz val="9"/>
        <rFont val="Arial"/>
        <family val="2"/>
      </rPr>
      <t xml:space="preserve">
Note:  Max score on this question is 1/2.There are no situations where a company with an "Other Manager/Officer" option selected at 1.1 can score 2 points for Management on this question.</t>
    </r>
  </si>
  <si>
    <r>
      <rPr>
        <sz val="9"/>
        <rFont val="Arial"/>
        <family val="2"/>
      </rPr>
      <t>No selection made</t>
    </r>
    <r>
      <rPr>
        <b/>
        <sz val="9"/>
        <rFont val="Arial"/>
        <family val="2"/>
      </rPr>
      <t xml:space="preserve"> - 0 points</t>
    </r>
  </si>
  <si>
    <r>
      <t xml:space="preserve"> Full management points must have been scored to be eligible for points at Leadership level. Points will be awarded: 
i) if incentive is a monetary reward -</t>
    </r>
    <r>
      <rPr>
        <b/>
        <sz val="9"/>
        <rFont val="Arial"/>
        <family val="2"/>
      </rPr>
      <t xml:space="preserve"> 0.5 points</t>
    </r>
    <r>
      <rPr>
        <sz val="9"/>
        <rFont val="Arial"/>
        <family val="2"/>
      </rPr>
      <t xml:space="preserve">;
ii) if one of the following individuals or groups is eligible for incentives - </t>
    </r>
    <r>
      <rPr>
        <b/>
        <sz val="9"/>
        <rFont val="Arial"/>
        <family val="2"/>
      </rPr>
      <t>0.5 points</t>
    </r>
    <r>
      <rPr>
        <sz val="9"/>
        <rFont val="Arial"/>
        <family val="2"/>
      </rPr>
      <t xml:space="preserve">:
</t>
    </r>
    <r>
      <rPr>
        <sz val="9"/>
        <rFont val="Symbol"/>
        <family val="1"/>
        <charset val="2"/>
      </rPr>
      <t>·</t>
    </r>
    <r>
      <rPr>
        <sz val="9"/>
        <rFont val="Arial"/>
        <family val="2"/>
      </rPr>
      <t xml:space="preserve"> Board chairman
</t>
    </r>
    <r>
      <rPr>
        <sz val="9"/>
        <rFont val="Symbol"/>
        <family val="1"/>
        <charset val="2"/>
      </rPr>
      <t xml:space="preserve">· </t>
    </r>
    <r>
      <rPr>
        <sz val="9"/>
        <rFont val="Arial"/>
        <family val="2"/>
      </rPr>
      <t xml:space="preserve">Board/Executive board
</t>
    </r>
    <r>
      <rPr>
        <sz val="9"/>
        <rFont val="Symbol"/>
        <family val="1"/>
        <charset val="2"/>
      </rPr>
      <t xml:space="preserve">· </t>
    </r>
    <r>
      <rPr>
        <sz val="9"/>
        <rFont val="Arial"/>
        <family val="2"/>
      </rPr>
      <t xml:space="preserve">Director on board
</t>
    </r>
    <r>
      <rPr>
        <sz val="9"/>
        <rFont val="Symbol"/>
        <family val="1"/>
        <charset val="2"/>
      </rPr>
      <t xml:space="preserve">· </t>
    </r>
    <r>
      <rPr>
        <sz val="9"/>
        <rFont val="Arial"/>
        <family val="2"/>
      </rPr>
      <t xml:space="preserve">Corporate executive team
</t>
    </r>
    <r>
      <rPr>
        <sz val="9"/>
        <rFont val="Symbol"/>
        <family val="1"/>
        <charset val="2"/>
      </rPr>
      <t xml:space="preserve">· </t>
    </r>
    <r>
      <rPr>
        <sz val="9"/>
        <rFont val="Arial"/>
        <family val="2"/>
      </rPr>
      <t xml:space="preserve">Chief Executive Officer (CEO)
</t>
    </r>
    <r>
      <rPr>
        <sz val="9"/>
        <rFont val="Symbol"/>
        <family val="1"/>
        <charset val="2"/>
      </rPr>
      <t xml:space="preserve">· </t>
    </r>
    <r>
      <rPr>
        <sz val="9"/>
        <rFont val="Arial"/>
        <family val="2"/>
      </rPr>
      <t xml:space="preserve">Chief Operating Officer (COO)
</t>
    </r>
    <r>
      <rPr>
        <sz val="9"/>
        <rFont val="Symbol"/>
        <family val="1"/>
        <charset val="2"/>
      </rPr>
      <t>·</t>
    </r>
    <r>
      <rPr>
        <sz val="9"/>
        <rFont val="Arial"/>
        <family val="2"/>
      </rPr>
      <t xml:space="preserve"> Chief Financial Officer (CFO)
</t>
    </r>
    <r>
      <rPr>
        <sz val="9"/>
        <rFont val="Symbol"/>
        <family val="1"/>
        <charset val="2"/>
      </rPr>
      <t xml:space="preserve">· </t>
    </r>
    <r>
      <rPr>
        <sz val="9"/>
        <rFont val="Arial"/>
        <family val="2"/>
      </rPr>
      <t xml:space="preserve">All employees
Points i) and ii) are not dependent on each other, but all must be provided in one row for maximum points. </t>
    </r>
  </si>
  <si>
    <r>
      <t xml:space="preserve">No selection made </t>
    </r>
    <r>
      <rPr>
        <b/>
        <sz val="9"/>
        <rFont val="Arial"/>
        <family val="2"/>
      </rPr>
      <t>- 0 points</t>
    </r>
  </si>
  <si>
    <r>
      <t xml:space="preserve">Selection or answer covers: 
i) frequency of monitoring </t>
    </r>
    <r>
      <rPr>
        <sz val="9"/>
        <rFont val="Arial"/>
        <family val="2"/>
      </rPr>
      <t xml:space="preserve">- </t>
    </r>
    <r>
      <rPr>
        <b/>
        <sz val="9"/>
        <rFont val="Arial"/>
        <family val="2"/>
      </rPr>
      <t>0.5 points</t>
    </r>
    <r>
      <rPr>
        <sz val="9"/>
        <rFont val="Arial"/>
        <family val="2"/>
      </rPr>
      <t xml:space="preserve">;
ii) to whom are the results reported - </t>
    </r>
    <r>
      <rPr>
        <b/>
        <sz val="9"/>
        <rFont val="Arial"/>
        <family val="2"/>
      </rPr>
      <t>0.5 points</t>
    </r>
    <r>
      <rPr>
        <sz val="9"/>
        <rFont val="Arial"/>
        <family val="2"/>
      </rPr>
      <t xml:space="preserve">;
iii) geographical areas considered - </t>
    </r>
    <r>
      <rPr>
        <b/>
        <sz val="9"/>
        <rFont val="Arial"/>
        <family val="2"/>
      </rPr>
      <t>0.5 points</t>
    </r>
    <r>
      <rPr>
        <sz val="9"/>
        <rFont val="Arial"/>
        <family val="2"/>
      </rPr>
      <t>;
iv) how far into the future are risks considered -</t>
    </r>
    <r>
      <rPr>
        <b/>
        <sz val="9"/>
        <rFont val="Arial"/>
        <family val="2"/>
      </rPr>
      <t xml:space="preserve"> 0.5 points</t>
    </r>
  </si>
  <si>
    <r>
      <rPr>
        <sz val="9"/>
        <rFont val="Arial"/>
        <family val="2"/>
      </rPr>
      <t xml:space="preserve">Full Disclosure points must have been scored to be eligible for points at Awareness level and any answer except "Nobody" must be selected in the  'To Whom' column.
Answer to cover:
i) Frequency of monitoring:
- " Never" - </t>
    </r>
    <r>
      <rPr>
        <b/>
        <sz val="9"/>
        <color theme="1"/>
        <rFont val="Arial"/>
        <family val="2"/>
      </rPr>
      <t>0 points</t>
    </r>
    <r>
      <rPr>
        <sz val="9"/>
        <color theme="1"/>
        <rFont val="Arial"/>
        <family val="2"/>
      </rPr>
      <t>;</t>
    </r>
    <r>
      <rPr>
        <b/>
        <sz val="9"/>
        <color theme="1"/>
        <rFont val="Arial"/>
        <family val="2"/>
      </rPr>
      <t xml:space="preserve">
- </t>
    </r>
    <r>
      <rPr>
        <sz val="9"/>
        <color theme="1"/>
        <rFont val="Arial"/>
        <family val="2"/>
      </rPr>
      <t xml:space="preserve">"Sporadically, not defined" - </t>
    </r>
    <r>
      <rPr>
        <b/>
        <sz val="9"/>
        <color theme="1"/>
        <rFont val="Arial"/>
        <family val="2"/>
      </rPr>
      <t xml:space="preserve"> 0.5 points;
- </t>
    </r>
    <r>
      <rPr>
        <sz val="9"/>
        <color theme="1"/>
        <rFont val="Arial"/>
        <family val="2"/>
      </rPr>
      <t xml:space="preserve">"Every two years" - </t>
    </r>
    <r>
      <rPr>
        <b/>
        <sz val="9"/>
        <color theme="1"/>
        <rFont val="Arial"/>
        <family val="2"/>
      </rPr>
      <t xml:space="preserve">1.5 points;
-  </t>
    </r>
    <r>
      <rPr>
        <sz val="9"/>
        <color theme="1"/>
        <rFont val="Arial"/>
        <family val="2"/>
      </rPr>
      <t xml:space="preserve">"Annually, or more frequently" - </t>
    </r>
    <r>
      <rPr>
        <b/>
        <sz val="9"/>
        <color theme="1"/>
        <rFont val="Arial"/>
        <family val="2"/>
      </rPr>
      <t>2 points.</t>
    </r>
  </si>
  <si>
    <r>
      <rPr>
        <sz val="9"/>
        <rFont val="Arial"/>
        <family val="2"/>
      </rPr>
      <t>Answer to cover:</t>
    </r>
    <r>
      <rPr>
        <b/>
        <sz val="9"/>
        <rFont val="Arial"/>
        <family val="2"/>
      </rPr>
      <t xml:space="preserve">
</t>
    </r>
    <r>
      <rPr>
        <sz val="9"/>
        <rFont val="Arial"/>
        <family val="2"/>
      </rPr>
      <t xml:space="preserve">i) if the risk assessment process covers how climate change risks and opportunities are identified at company level </t>
    </r>
    <r>
      <rPr>
        <b/>
        <sz val="9"/>
        <rFont val="Arial"/>
        <family val="2"/>
      </rPr>
      <t>- 1 point</t>
    </r>
    <r>
      <rPr>
        <sz val="9"/>
        <rFont val="Arial"/>
        <family val="2"/>
      </rPr>
      <t xml:space="preserve">;
ii) if the risks assessment process covers how climate change risks and opportunities are identified at asset level - </t>
    </r>
    <r>
      <rPr>
        <b/>
        <sz val="9"/>
        <rFont val="Arial"/>
        <family val="2"/>
      </rPr>
      <t>1 point.</t>
    </r>
  </si>
  <si>
    <t>Internal Price on Carbon</t>
  </si>
  <si>
    <t>Does your company use an internal price on carbon?
Yes
No, but we anticipate doing so in the next 2 yrs
No, and we do not currently anticipate doing so in the next 2 years</t>
  </si>
  <si>
    <t>Please provide details and examples of how your company uses an internal price on carbon</t>
  </si>
  <si>
    <r>
      <t xml:space="preserve">At least 2.5 Disclosure points must have been scored to be eligible for Awareness points.
If :
i) "Target year" is 2020 or beyond - </t>
    </r>
    <r>
      <rPr>
        <b/>
        <sz val="9"/>
        <color theme="1"/>
        <rFont val="Arial"/>
        <family val="2"/>
      </rPr>
      <t xml:space="preserve">2 points
</t>
    </r>
    <r>
      <rPr>
        <sz val="9"/>
        <color theme="1"/>
        <rFont val="Arial"/>
        <family val="2"/>
      </rPr>
      <t xml:space="preserve">ii) "Is this a science-based target ?" is
a) Yes, and this target has been approved as science-based by the Science Based Targets initiative – </t>
    </r>
    <r>
      <rPr>
        <b/>
        <sz val="9"/>
        <color theme="1"/>
        <rFont val="Arial"/>
        <family val="2"/>
      </rPr>
      <t>1 point</t>
    </r>
    <r>
      <rPr>
        <sz val="9"/>
        <color theme="1"/>
        <rFont val="Arial"/>
        <family val="2"/>
      </rPr>
      <t xml:space="preserve">;
b) Yes, but this target has not been approved as science-based by the Science Based Targets initiative – </t>
    </r>
    <r>
      <rPr>
        <b/>
        <sz val="9"/>
        <color theme="1"/>
        <rFont val="Arial"/>
        <family val="2"/>
      </rPr>
      <t>1 poin</t>
    </r>
    <r>
      <rPr>
        <sz val="9"/>
        <color theme="1"/>
        <rFont val="Arial"/>
        <family val="2"/>
      </rPr>
      <t>t;
c) No, as there is currently no established science-based targets methodology in this sector –</t>
    </r>
    <r>
      <rPr>
        <b/>
        <sz val="9"/>
        <color theme="1"/>
        <rFont val="Arial"/>
        <family val="2"/>
      </rPr>
      <t xml:space="preserve"> 0.5 points</t>
    </r>
    <r>
      <rPr>
        <sz val="9"/>
        <color theme="1"/>
        <rFont val="Arial"/>
        <family val="2"/>
      </rPr>
      <t>;
d) No, but we are reporting another target which is science-based –</t>
    </r>
    <r>
      <rPr>
        <b/>
        <sz val="9"/>
        <color theme="1"/>
        <rFont val="Arial"/>
        <family val="2"/>
      </rPr>
      <t xml:space="preserve"> 1 point</t>
    </r>
    <r>
      <rPr>
        <sz val="9"/>
        <color theme="1"/>
        <rFont val="Arial"/>
        <family val="2"/>
      </rPr>
      <t xml:space="preserve">;
e) No, but we anticipate setting one in the next 2 years – </t>
    </r>
    <r>
      <rPr>
        <b/>
        <sz val="9"/>
        <color theme="1"/>
        <rFont val="Arial"/>
        <family val="2"/>
      </rPr>
      <t>1 point</t>
    </r>
    <r>
      <rPr>
        <sz val="9"/>
        <color theme="1"/>
        <rFont val="Arial"/>
        <family val="2"/>
      </rPr>
      <t>;
f) No, and we do not anticipate setting one in the next 2 years –</t>
    </r>
    <r>
      <rPr>
        <b/>
        <sz val="9"/>
        <color theme="1"/>
        <rFont val="Arial"/>
        <family val="2"/>
      </rPr>
      <t xml:space="preserve"> 0 points</t>
    </r>
    <r>
      <rPr>
        <sz val="9"/>
        <color theme="1"/>
        <rFont val="Arial"/>
        <family val="2"/>
      </rPr>
      <t xml:space="preserve">:
</t>
    </r>
  </si>
  <si>
    <r>
      <t xml:space="preserve">Where an organization has </t>
    </r>
    <r>
      <rPr>
        <b/>
        <sz val="9"/>
        <rFont val="Arial"/>
        <family val="2"/>
      </rPr>
      <t xml:space="preserve">more than one target, </t>
    </r>
    <r>
      <rPr>
        <sz val="9"/>
        <rFont val="Arial"/>
        <family val="2"/>
      </rPr>
      <t xml:space="preserve">targets will be scored across the entire set of questions that apply to that target (either the set of questions relating to an Absolute target or the set relating to an Intensity target). The score which has the most positive impact on the company's score will be recorded. 
Targets which are set relative to a future "business as usual" (BAU) scenario are not eligible for points. To be eligible, targets must have a base year in or before the reporting year. 
</t>
    </r>
    <r>
      <rPr>
        <b/>
        <sz val="9"/>
        <rFont val="Arial"/>
        <family val="2"/>
      </rPr>
      <t>Please note that if you are reporting a Renewable Energy consumption or production target, you also need to report an Intensity and /or Absolute target.</t>
    </r>
  </si>
  <si>
    <r>
      <t xml:space="preserve">Companies that select this drop-down option will be presented with both Absolute targets questions </t>
    </r>
    <r>
      <rPr>
        <i/>
        <sz val="9"/>
        <color theme="1"/>
        <rFont val="Arial"/>
        <family val="2"/>
      </rPr>
      <t>and</t>
    </r>
    <r>
      <rPr>
        <sz val="9"/>
        <color theme="1"/>
        <rFont val="Arial"/>
        <family val="2"/>
      </rPr>
      <t xml:space="preserve"> Intensity targets questions. 
In common with organizations disclosing more than one target, only the target (whether Absolute or Intensity) that scores </t>
    </r>
    <r>
      <rPr>
        <b/>
        <sz val="9"/>
        <color theme="1"/>
        <rFont val="Arial"/>
        <family val="2"/>
      </rPr>
      <t xml:space="preserve">best overall is recorded.
</t>
    </r>
    <r>
      <rPr>
        <sz val="9"/>
        <color theme="1"/>
        <rFont val="Arial"/>
        <family val="2"/>
      </rPr>
      <t>If this is an absolute target, the intensity target questions will be scored 0/0 and vice versa. 
As stated above, only the score of the Absolute or Intensity target will be recorded; if selected in CC3.1 the Renewable energy consumption or production target will be scored as per the route specified.</t>
    </r>
  </si>
  <si>
    <r>
      <t xml:space="preserve">Management points will be awarded if all criteria below have been met:
i) "Target year" ends between '2020 and 2035' inclusive
ii) "% of emissions in scope" is '70% or higher'
iii) the answer in CC8.4 is "No" OR for CC8.4a the relevance columns for the scope of the target are one of the following:
a) No emissions excluded
b) No emissions from this source
c) Emissions are not relevant
d) Emissions excluded due to recent acquisition. - </t>
    </r>
    <r>
      <rPr>
        <b/>
        <sz val="9"/>
        <color theme="1"/>
        <rFont val="Arial"/>
        <family val="2"/>
      </rPr>
      <t>3 points</t>
    </r>
    <r>
      <rPr>
        <sz val="9"/>
        <color theme="1"/>
        <rFont val="Arial"/>
        <family val="2"/>
      </rPr>
      <t xml:space="preserve">.
If any relevant exclusions reported in CC8.4a  - </t>
    </r>
    <r>
      <rPr>
        <b/>
        <sz val="9"/>
        <color theme="1"/>
        <rFont val="Arial"/>
        <family val="2"/>
      </rPr>
      <t>maximum 1/3 points</t>
    </r>
    <r>
      <rPr>
        <sz val="9"/>
        <color theme="1"/>
        <rFont val="Arial"/>
        <family val="2"/>
      </rPr>
      <t xml:space="preserve">.
</t>
    </r>
  </si>
  <si>
    <r>
      <t>Full Disclosure points must have been scored at CC3.1a to be eligible for Awareness points.</t>
    </r>
    <r>
      <rPr>
        <sz val="9"/>
        <color rgb="FFFF0000"/>
        <rFont val="Arial"/>
        <family val="2"/>
      </rPr>
      <t xml:space="preserve">
</t>
    </r>
    <r>
      <rPr>
        <sz val="9"/>
        <color theme="1"/>
        <rFont val="Arial"/>
        <family val="2"/>
      </rPr>
      <t xml:space="preserve">
If all columns apart from 'Comment' are completed in one full row - </t>
    </r>
    <r>
      <rPr>
        <b/>
        <sz val="9"/>
        <color theme="1"/>
        <rFont val="Arial"/>
        <family val="2"/>
      </rPr>
      <t>5 points</t>
    </r>
    <r>
      <rPr>
        <strike/>
        <sz val="9"/>
        <color rgb="FFFF0000"/>
        <rFont val="Arial"/>
        <family val="2"/>
      </rPr>
      <t xml:space="preserve">
</t>
    </r>
  </si>
  <si>
    <r>
      <t>If:
i) "% complete emissions"  is greater than "% complete time" -</t>
    </r>
    <r>
      <rPr>
        <b/>
        <sz val="9"/>
        <rFont val="Arial"/>
        <family val="2"/>
      </rPr>
      <t xml:space="preserve"> 2 points</t>
    </r>
    <r>
      <rPr>
        <b/>
        <sz val="9"/>
        <rFont val="Arial"/>
        <family val="2"/>
      </rPr>
      <t xml:space="preserve">
</t>
    </r>
  </si>
  <si>
    <r>
      <rPr>
        <sz val="9"/>
        <color theme="1"/>
        <rFont val="Arial"/>
        <family val="2"/>
      </rPr>
      <t>Award Leadership points if;
i) The target has been verified as science-based by the Science</t>
    </r>
    <r>
      <rPr>
        <strike/>
        <sz val="9"/>
        <color theme="1"/>
        <rFont val="Arial"/>
        <family val="2"/>
      </rPr>
      <t>-</t>
    </r>
    <r>
      <rPr>
        <sz val="9"/>
        <color theme="1"/>
        <rFont val="Arial"/>
        <family val="2"/>
      </rPr>
      <t>Based Target initiative's official target quality check; -</t>
    </r>
    <r>
      <rPr>
        <b/>
        <sz val="9"/>
        <color theme="1"/>
        <rFont val="Arial"/>
        <family val="2"/>
      </rPr>
      <t xml:space="preserve"> 2 points.</t>
    </r>
  </si>
  <si>
    <r>
      <t xml:space="preserve">Full Disclosure points must have been scored at CC3.1b to be eligible for Awareness points.
If all columns apart from 'Comment' are completed in one full row - </t>
    </r>
    <r>
      <rPr>
        <b/>
        <sz val="9"/>
        <color theme="1"/>
        <rFont val="Arial"/>
        <family val="2"/>
      </rPr>
      <t>5 points:</t>
    </r>
    <r>
      <rPr>
        <strike/>
        <sz val="9"/>
        <color theme="1"/>
        <rFont val="Arial"/>
        <family val="2"/>
      </rPr>
      <t xml:space="preserve">
</t>
    </r>
  </si>
  <si>
    <r>
      <t>If:
i) "% complete emissions"  is greater than "% complete time" -</t>
    </r>
    <r>
      <rPr>
        <b/>
        <sz val="9"/>
        <rFont val="Arial"/>
        <family val="2"/>
      </rPr>
      <t xml:space="preserve"> 2 points</t>
    </r>
    <r>
      <rPr>
        <sz val="9"/>
        <rFont val="Arial"/>
        <family val="2"/>
      </rPr>
      <t xml:space="preserve">
</t>
    </r>
    <r>
      <rPr>
        <strike/>
        <sz val="9"/>
        <color rgb="FFFF0000"/>
        <rFont val="Arial"/>
        <family val="2"/>
      </rPr>
      <t/>
    </r>
  </si>
  <si>
    <r>
      <rPr>
        <sz val="9"/>
        <color theme="1"/>
        <rFont val="Arial"/>
        <family val="2"/>
      </rPr>
      <t xml:space="preserve">All columns complete in 1  row (except column 8 ‘Comment’) – </t>
    </r>
    <r>
      <rPr>
        <b/>
        <sz val="9"/>
        <color theme="1"/>
        <rFont val="Arial"/>
        <family val="2"/>
      </rPr>
      <t>3 points</t>
    </r>
    <r>
      <rPr>
        <strike/>
        <sz val="9"/>
        <color theme="1"/>
        <rFont val="Arial"/>
        <family val="2"/>
      </rPr>
      <t xml:space="preserve">
</t>
    </r>
  </si>
  <si>
    <r>
      <t xml:space="preserve">Full points must have been scored at Disclosure level to be eligible for points in Awareness.
If:
i) 'Target year' is 2040 or earlier - </t>
    </r>
    <r>
      <rPr>
        <b/>
        <sz val="9"/>
        <color theme="1"/>
        <rFont val="Arial"/>
        <family val="2"/>
      </rPr>
      <t>1  point</t>
    </r>
  </si>
  <si>
    <r>
      <t xml:space="preserve">Disclosure points will be awarded if the following columns have been completed:
i) % complete (time) - </t>
    </r>
    <r>
      <rPr>
        <b/>
        <sz val="9"/>
        <color theme="1"/>
        <rFont val="Arial"/>
        <family val="2"/>
      </rPr>
      <t>1 point;</t>
    </r>
    <r>
      <rPr>
        <sz val="9"/>
        <color theme="1"/>
        <rFont val="Arial"/>
        <family val="2"/>
      </rPr>
      <t xml:space="preserve">
ii) % complete (emissions) - </t>
    </r>
    <r>
      <rPr>
        <b/>
        <sz val="9"/>
        <color theme="1"/>
        <rFont val="Arial"/>
        <family val="2"/>
      </rPr>
      <t>1 point</t>
    </r>
    <r>
      <rPr>
        <sz val="9"/>
        <color theme="1"/>
        <rFont val="Arial"/>
        <family val="2"/>
      </rPr>
      <t xml:space="preserve">
</t>
    </r>
  </si>
  <si>
    <r>
      <t xml:space="preserve">Full Disclosure points must have been scored at CC3.1d to be eligible for Awareness points.
If all columns apart from 'Comment' are completed in one full row - </t>
    </r>
    <r>
      <rPr>
        <b/>
        <sz val="9"/>
        <color theme="1"/>
        <rFont val="Arial"/>
        <family val="2"/>
      </rPr>
      <t>5 points</t>
    </r>
  </si>
  <si>
    <r>
      <t xml:space="preserve">If:
i) "% complete emissions"  is greater than "% complete time" - </t>
    </r>
    <r>
      <rPr>
        <b/>
        <sz val="9"/>
        <color theme="1"/>
        <rFont val="Arial"/>
        <family val="2"/>
      </rPr>
      <t>2 points</t>
    </r>
  </si>
  <si>
    <r>
      <t>At least 3 Management points must have been scored to be eligible for points at Leadership level. 
If "Implementation commenced" or "Implemented" has a number of 1 or greater in the column "Number of projects" and has a figure greater than 0 associated in "total estimated annual CO2e savings in metric tonnes CO2e", AND at least 1 Leadership point has been awarded in CC12.1a</t>
    </r>
    <r>
      <rPr>
        <b/>
        <sz val="9"/>
        <color theme="1"/>
        <rFont val="Arial"/>
        <family val="2"/>
      </rPr>
      <t xml:space="preserve"> - 1 point</t>
    </r>
  </si>
  <si>
    <r>
      <t xml:space="preserve">If the following columns are complete: 
i) Activity type - </t>
    </r>
    <r>
      <rPr>
        <b/>
        <sz val="9"/>
        <color theme="1"/>
        <rFont val="Arial"/>
        <family val="2"/>
      </rPr>
      <t>0.5 points</t>
    </r>
    <r>
      <rPr>
        <sz val="9"/>
        <color theme="1"/>
        <rFont val="Arial"/>
        <family val="2"/>
      </rPr>
      <t xml:space="preserve">;
ii) Description of activity - </t>
    </r>
    <r>
      <rPr>
        <b/>
        <sz val="9"/>
        <color theme="1"/>
        <rFont val="Arial"/>
        <family val="2"/>
      </rPr>
      <t>0.5 points</t>
    </r>
    <r>
      <rPr>
        <sz val="9"/>
        <color theme="1"/>
        <rFont val="Arial"/>
        <family val="2"/>
      </rPr>
      <t xml:space="preserve">;
iii) Estimated annual CO2e savings - </t>
    </r>
    <r>
      <rPr>
        <b/>
        <sz val="9"/>
        <color theme="1"/>
        <rFont val="Arial"/>
        <family val="2"/>
      </rPr>
      <t>0.5 point</t>
    </r>
    <r>
      <rPr>
        <sz val="9"/>
        <color theme="1"/>
        <rFont val="Arial"/>
        <family val="2"/>
      </rPr>
      <t>;
iv) Scope -</t>
    </r>
    <r>
      <rPr>
        <b/>
        <sz val="9"/>
        <color theme="1"/>
        <rFont val="Arial"/>
        <family val="2"/>
      </rPr>
      <t xml:space="preserve"> 0.5 points</t>
    </r>
    <r>
      <rPr>
        <sz val="9"/>
        <color theme="1"/>
        <rFont val="Arial"/>
        <family val="2"/>
      </rPr>
      <t xml:space="preserve">;
v) Voluntary/mandatory - </t>
    </r>
    <r>
      <rPr>
        <b/>
        <sz val="9"/>
        <color theme="1"/>
        <rFont val="Arial"/>
        <family val="2"/>
      </rPr>
      <t>0.5 points</t>
    </r>
    <r>
      <rPr>
        <sz val="9"/>
        <color theme="1"/>
        <rFont val="Arial"/>
        <family val="2"/>
      </rPr>
      <t>;
vi) Annual monetary savings, Investment required, Payback period and Estimated lifetime of the initiative all complete -</t>
    </r>
    <r>
      <rPr>
        <b/>
        <sz val="9"/>
        <color theme="1"/>
        <rFont val="Arial"/>
        <family val="2"/>
      </rPr>
      <t xml:space="preserve"> 2 .5 points.
</t>
    </r>
    <r>
      <rPr>
        <sz val="9"/>
        <color theme="1"/>
        <rFont val="Arial"/>
        <family val="2"/>
      </rPr>
      <t>Please note: if your overall emissions have decreased due to purchases of additional quantities of renewable power this should be disclosed in CC3.3b. This will be considered and potentially impact your scoring in CC12.1a.</t>
    </r>
  </si>
  <si>
    <r>
      <t xml:space="preserve">At least 4 points must have been scored at Awareness level to be eligible for Management points. 
i) Full Awareness points - </t>
    </r>
    <r>
      <rPr>
        <b/>
        <sz val="9"/>
        <color theme="1"/>
        <rFont val="Arial"/>
        <family val="2"/>
      </rPr>
      <t>2</t>
    </r>
    <r>
      <rPr>
        <sz val="9"/>
        <color theme="1"/>
        <rFont val="Arial"/>
        <family val="2"/>
      </rPr>
      <t xml:space="preserve"> </t>
    </r>
    <r>
      <rPr>
        <b/>
        <sz val="9"/>
        <color theme="1"/>
        <rFont val="Arial"/>
        <family val="2"/>
      </rPr>
      <t xml:space="preserve"> points;
</t>
    </r>
    <r>
      <rPr>
        <sz val="9"/>
        <color theme="1"/>
        <rFont val="Arial"/>
        <family val="2"/>
      </rPr>
      <t xml:space="preserve">
Text answer to cover:</t>
    </r>
    <r>
      <rPr>
        <b/>
        <sz val="9"/>
        <color theme="1"/>
        <rFont val="Arial"/>
        <family val="2"/>
      </rPr>
      <t xml:space="preserve">
</t>
    </r>
    <r>
      <rPr>
        <sz val="9"/>
        <color theme="1"/>
        <rFont val="Arial"/>
        <family val="2"/>
      </rPr>
      <t xml:space="preserve">
ii) There is a clear rationale and well-articulated company-specific explanation of why your company is not exposed to substantive risk driven by changes in regulation, or changes in physical climate parameters, or in other climate-related developments, and answer includes an example of how the risk management process has been applied - </t>
    </r>
    <r>
      <rPr>
        <b/>
        <sz val="9"/>
        <color theme="1"/>
        <rFont val="Arial"/>
        <family val="2"/>
      </rPr>
      <t>2 points.</t>
    </r>
  </si>
  <si>
    <r>
      <t xml:space="preserve">At least 4 points must have been scored at Awareness level to be eligible for Management points. 
i) Full Awareness points - </t>
    </r>
    <r>
      <rPr>
        <b/>
        <sz val="9"/>
        <color theme="1"/>
        <rFont val="Arial"/>
        <family val="2"/>
      </rPr>
      <t>2</t>
    </r>
    <r>
      <rPr>
        <sz val="9"/>
        <color theme="1"/>
        <rFont val="Arial"/>
        <family val="2"/>
      </rPr>
      <t xml:space="preserve"> </t>
    </r>
    <r>
      <rPr>
        <b/>
        <sz val="9"/>
        <color theme="1"/>
        <rFont val="Arial"/>
        <family val="2"/>
      </rPr>
      <t xml:space="preserve"> points;
</t>
    </r>
    <r>
      <rPr>
        <sz val="9"/>
        <color theme="1"/>
        <rFont val="Arial"/>
        <family val="2"/>
      </rPr>
      <t xml:space="preserve">
Text answer to cover:</t>
    </r>
    <r>
      <rPr>
        <b/>
        <sz val="9"/>
        <color theme="1"/>
        <rFont val="Arial"/>
        <family val="2"/>
      </rPr>
      <t xml:space="preserve">
</t>
    </r>
    <r>
      <rPr>
        <sz val="9"/>
        <color theme="1"/>
        <rFont val="Arial"/>
        <family val="2"/>
      </rPr>
      <t xml:space="preserve">
ii) there is a clear rationale and well-articulated company-specific explanation of why it does not pose opportunity  to company with example of how the opportunity management process has been applied - </t>
    </r>
    <r>
      <rPr>
        <b/>
        <sz val="9"/>
        <color theme="1"/>
        <rFont val="Arial"/>
        <family val="2"/>
      </rPr>
      <t>2 points.</t>
    </r>
  </si>
  <si>
    <r>
      <t>If both criteria below are met</t>
    </r>
    <r>
      <rPr>
        <b/>
        <sz val="9"/>
        <color theme="1"/>
        <rFont val="Arial"/>
        <family val="2"/>
      </rPr>
      <t>:</t>
    </r>
    <r>
      <rPr>
        <sz val="9"/>
        <color theme="1"/>
        <rFont val="Arial"/>
        <family val="2"/>
      </rPr>
      <t xml:space="preserve">
i) 
a) If column "Verification or assurance cycle in place" is "Annual" then award </t>
    </r>
    <r>
      <rPr>
        <b/>
        <sz val="9"/>
        <color theme="1"/>
        <rFont val="Arial"/>
        <family val="2"/>
      </rPr>
      <t>1 point</t>
    </r>
    <r>
      <rPr>
        <sz val="9"/>
        <color theme="1"/>
        <rFont val="Arial"/>
        <family val="2"/>
      </rPr>
      <t xml:space="preserve"> if Total of accepted statements have a "Proportion of reported Scope 1 emissions verified" = 70% or higher; OR
b) If column "Verification or assurance cycle in place" is "Biennial" then award </t>
    </r>
    <r>
      <rPr>
        <b/>
        <sz val="9"/>
        <color theme="1"/>
        <rFont val="Arial"/>
        <family val="2"/>
      </rPr>
      <t>0.5 points</t>
    </r>
    <r>
      <rPr>
        <sz val="9"/>
        <color theme="1"/>
        <rFont val="Arial"/>
        <family val="2"/>
      </rPr>
      <t xml:space="preserve"> for each year with Total of accepted statements have a "Proportion of reported Scope 1 emissions verified" = 70% or higher; OR
c) If column "Verification or assurance cycle in place" is "Triennial" then award </t>
    </r>
    <r>
      <rPr>
        <b/>
        <sz val="9"/>
        <color theme="1"/>
        <rFont val="Arial"/>
        <family val="2"/>
      </rPr>
      <t>0.333 points</t>
    </r>
    <r>
      <rPr>
        <sz val="9"/>
        <color theme="1"/>
        <rFont val="Arial"/>
        <family val="2"/>
      </rPr>
      <t xml:space="preserve"> for each year with Total of accepted statements have a "Proportion of reported Scope 1 emissions verified" = 70% or higher
AND
ii) CC8.4 is "No" OR CC8.4a second column only has the selections below:
a) No emissions excluded
b) No emissions from this source
c) Emissions are not relevant
d) Emissions excluded due to recent acquisition
</t>
    </r>
  </si>
  <si>
    <t xml:space="preserve">If both criteria below are met:
i) 
a) If column "Verification or assurance cycle in place" is "Annual" then award 1 point if Total of accepted statements have a "Proportion of reported Scope 2 emissions verified" = 70% or higher; OR
b) If column "Verification or assurance cycle in place" is "Biennial" then award 0.5 points for each year with Total of accepted statements have a "Proportion of reported Scope 2 emissions verified" = 70% or higher; OR
c) If column "Verification or assurance cycle in place" is "Triennial" then award 0.333 points for each year with Total of accepted statements have a "Proportion of reported Scope 2 emissions verified" = 70% or higher
AND
ii) CC8.4 is "No" OR CC8.4a second column only has the selections below:
a) No emissions excluded
b) No emissions from this source
c) Emissions are not relevant
d) Emissions excluded due to recent acquisition
</t>
  </si>
  <si>
    <r>
      <t xml:space="preserve">If both criteria below are met:
i) 
a) If column "Verification or assurance cycle in place" is "Annual" then award </t>
    </r>
    <r>
      <rPr>
        <b/>
        <sz val="9"/>
        <rFont val="Arial"/>
        <family val="2"/>
      </rPr>
      <t>1 point</t>
    </r>
    <r>
      <rPr>
        <sz val="9"/>
        <rFont val="Arial"/>
        <family val="2"/>
      </rPr>
      <t xml:space="preserve"> if Total of accepted statements have a "Proportion of reported Scope 2 emissions verified" = 70% or higher;
OR
b) If column "Verification or assurance cycle in place" is "Biennial" then award </t>
    </r>
    <r>
      <rPr>
        <b/>
        <sz val="9"/>
        <rFont val="Arial"/>
        <family val="2"/>
      </rPr>
      <t>0.5 points</t>
    </r>
    <r>
      <rPr>
        <sz val="9"/>
        <rFont val="Arial"/>
        <family val="2"/>
      </rPr>
      <t xml:space="preserve"> for each year with Total of accepted statements have a "Proportion of reported Scope 2 emissions verified" = 70% or higher;
OR
c) If column "Verification or assurance cycle in place" is "Triennial" then award </t>
    </r>
    <r>
      <rPr>
        <b/>
        <sz val="9"/>
        <rFont val="Arial"/>
        <family val="2"/>
      </rPr>
      <t>0.333 points</t>
    </r>
    <r>
      <rPr>
        <sz val="9"/>
        <rFont val="Arial"/>
        <family val="2"/>
      </rPr>
      <t xml:space="preserve"> for each year with Total of accepted statements have a "Proportion of reported Scope 2 emissions verified" = 70% or higher
AND
ii) CC8.4 is "No" OR CC8.4a second column only has the selections below:
a) No emissions excluded
b) No emissions from this source
c) Emissions are not relevant
d) Emissions excluded due to recent acquisition
</t>
    </r>
  </si>
  <si>
    <r>
      <t xml:space="preserve"> If "purchases…" options selected AND it accounts for 50% or more of your electricity, steam, heat and cooling needs (Scope 2 emissions) - </t>
    </r>
    <r>
      <rPr>
        <b/>
        <sz val="9"/>
        <rFont val="Arial"/>
        <family val="2"/>
      </rPr>
      <t xml:space="preserve">1 point
</t>
    </r>
    <r>
      <rPr>
        <sz val="9"/>
        <rFont val="Arial"/>
        <family val="2"/>
      </rPr>
      <t xml:space="preserve">
Please note in order to obtain this </t>
    </r>
    <r>
      <rPr>
        <sz val="9"/>
        <color theme="1"/>
        <rFont val="Arial"/>
        <family val="2"/>
      </rPr>
      <t>leadership point CDP will check the consistency of your answer in CC11.4 with figures provided in CC11.2 and CC11.5 and verifying that the figure provided in CC11.4 represents over 50% of the MWh reported in CC11.2 + CC11.5.</t>
    </r>
    <r>
      <rPr>
        <b/>
        <sz val="9"/>
        <color rgb="FFFF0000"/>
        <rFont val="Arial"/>
        <family val="2"/>
      </rPr>
      <t/>
    </r>
  </si>
  <si>
    <r>
      <t xml:space="preserve">If:
i) "No purchases or generation…" options selected - </t>
    </r>
    <r>
      <rPr>
        <b/>
        <sz val="9"/>
        <color theme="1"/>
        <rFont val="Arial"/>
        <family val="2"/>
      </rPr>
      <t>0 points</t>
    </r>
    <r>
      <rPr>
        <sz val="9"/>
        <color theme="1"/>
        <rFont val="Arial"/>
        <family val="2"/>
      </rPr>
      <t xml:space="preserve">
ii) If "purchases…" options selected - </t>
    </r>
    <r>
      <rPr>
        <b/>
        <sz val="9"/>
        <color theme="1"/>
        <rFont val="Arial"/>
        <family val="2"/>
      </rPr>
      <t xml:space="preserve">3 points
</t>
    </r>
    <r>
      <rPr>
        <sz val="9"/>
        <color theme="1"/>
        <rFont val="Arial"/>
        <family val="2"/>
      </rPr>
      <t/>
    </r>
  </si>
  <si>
    <r>
      <t xml:space="preserve">The following columns must </t>
    </r>
    <r>
      <rPr>
        <b/>
        <sz val="9"/>
        <color theme="1"/>
        <rFont val="Arial"/>
        <family val="2"/>
      </rPr>
      <t>all</t>
    </r>
    <r>
      <rPr>
        <sz val="9"/>
        <color theme="1"/>
        <rFont val="Arial"/>
        <family val="2"/>
      </rPr>
      <t xml:space="preserve"> be completed  in at least one row to score </t>
    </r>
    <r>
      <rPr>
        <b/>
        <sz val="9"/>
        <color theme="1"/>
        <rFont val="Arial"/>
        <family val="2"/>
      </rPr>
      <t>3 points</t>
    </r>
    <r>
      <rPr>
        <sz val="9"/>
        <color theme="1"/>
        <rFont val="Arial"/>
        <family val="2"/>
      </rPr>
      <t xml:space="preserve">:
i) emissions value (percentage);
ii) direction of change;
iii) comment 
</t>
    </r>
    <r>
      <rPr>
        <b/>
        <sz val="9"/>
        <color theme="1"/>
        <rFont val="Arial"/>
        <family val="2"/>
      </rPr>
      <t xml:space="preserve">
</t>
    </r>
    <r>
      <rPr>
        <sz val="9"/>
        <rFont val="Arial"/>
        <family val="2"/>
      </rPr>
      <t/>
    </r>
  </si>
  <si>
    <r>
      <t>Awareness points will be awarded where i) the column "Direction of change" has been completed with either:
a)  Increased; OR
b)  Decreased; OR
c) No change; 
AND if:
ii) the figure in Emissions value (percentage) column is higher than zero -</t>
    </r>
    <r>
      <rPr>
        <b/>
        <sz val="9"/>
        <color theme="1"/>
        <rFont val="Arial"/>
        <family val="2"/>
      </rPr>
      <t xml:space="preserve"> 1.5 points </t>
    </r>
    <r>
      <rPr>
        <sz val="9"/>
        <color theme="1"/>
        <rFont val="Arial"/>
        <family val="2"/>
      </rPr>
      <t xml:space="preserve">
iii) At least 1 row (other than for reason of change "unidenified") is completed - </t>
    </r>
    <r>
      <rPr>
        <b/>
        <sz val="9"/>
        <color theme="1"/>
        <rFont val="Arial"/>
        <family val="2"/>
      </rPr>
      <t>1.5 points
Note:</t>
    </r>
    <r>
      <rPr>
        <sz val="9"/>
        <color theme="1"/>
        <rFont val="Arial"/>
        <family val="2"/>
      </rPr>
      <t xml:space="preserve"> If no figures are provided for Emissions value (percentage), or figures are zero AND the only row completed is "unidentified" </t>
    </r>
    <r>
      <rPr>
        <b/>
        <sz val="9"/>
        <color theme="1"/>
        <rFont val="Arial"/>
        <family val="2"/>
      </rPr>
      <t>- maximum possible score 0/3 points</t>
    </r>
  </si>
  <si>
    <r>
      <t>Full points must have been scored at Awareness level to be eligible for points.
If the row "Emissions reduction activities": 
i) has a "Emissions value (percentage)" above zero</t>
    </r>
    <r>
      <rPr>
        <b/>
        <sz val="9"/>
        <color theme="1"/>
        <rFont val="Arial"/>
        <family val="2"/>
      </rPr>
      <t>;</t>
    </r>
    <r>
      <rPr>
        <sz val="9"/>
        <color theme="1"/>
        <rFont val="Arial"/>
        <family val="2"/>
      </rPr>
      <t xml:space="preserve"> AND
ii) has a "Direction of change" as  "Decrease"</t>
    </r>
    <r>
      <rPr>
        <b/>
        <sz val="9"/>
        <color theme="1"/>
        <rFont val="Arial"/>
        <family val="2"/>
      </rPr>
      <t xml:space="preserve"> </t>
    </r>
    <r>
      <rPr>
        <sz val="9"/>
        <color theme="1"/>
        <rFont val="Arial"/>
        <family val="2"/>
      </rPr>
      <t xml:space="preserve">AND
iii) the formula used in calculation of figure in "Emissions value percentage" column is consistent with guidance found on page 152 of guidance document and fully provided in "Please explain and include calculation" column. - </t>
    </r>
    <r>
      <rPr>
        <b/>
        <sz val="9"/>
        <color theme="1"/>
        <rFont val="Arial"/>
        <family val="2"/>
      </rPr>
      <t>5</t>
    </r>
    <r>
      <rPr>
        <sz val="9"/>
        <color theme="1"/>
        <rFont val="Arial"/>
        <family val="2"/>
      </rPr>
      <t xml:space="preserve"> </t>
    </r>
    <r>
      <rPr>
        <b/>
        <sz val="9"/>
        <color theme="1"/>
        <rFont val="Arial"/>
        <family val="2"/>
      </rPr>
      <t xml:space="preserve">points.
</t>
    </r>
    <r>
      <rPr>
        <b/>
        <sz val="9"/>
        <color theme="1"/>
        <rFont val="Arial"/>
        <family val="2"/>
      </rPr>
      <t xml:space="preserve">                                                                                                                                                                                                                                                                                                                                                                               </t>
    </r>
    <r>
      <rPr>
        <sz val="8"/>
        <color theme="1"/>
        <rFont val="Arial"/>
        <family val="2"/>
      </rPr>
      <t xml:space="preserve">The figure provided in each row should be an assessment of how the previous reporting year's total Scope 1 &amp; 2 emissions compare to the current reporting year.  Pro-rating or averaging of emissions reductions over a number of years will not be awarded points. If purchasing renewable energy has been accounted for as an emissions reduction activity here, question CC11.4 must have been completed to score any Disclosure, Awareness or Management points for that row. Please also ensure that you have read CDP's guidance on accounting for renewable energy. Emissions reductions achieved through carbon offsetting will not be awarded points in  12.1a. </t>
    </r>
  </si>
  <si>
    <r>
      <t xml:space="preserve">If:
i) full Management points scored </t>
    </r>
    <r>
      <rPr>
        <b/>
        <sz val="9"/>
        <color theme="1"/>
        <rFont val="Arial"/>
        <family val="2"/>
      </rPr>
      <t>1  point</t>
    </r>
    <r>
      <rPr>
        <sz val="9"/>
        <color theme="1"/>
        <rFont val="Arial"/>
        <family val="2"/>
      </rPr>
      <t xml:space="preserve">; AND
Ii) if the figure provided in "Emissions value (percentage)" is equal to, or greater than:
a) 2.1% - </t>
    </r>
    <r>
      <rPr>
        <b/>
        <sz val="9"/>
        <color theme="1"/>
        <rFont val="Arial"/>
        <family val="2"/>
      </rPr>
      <t>0.5 points</t>
    </r>
    <r>
      <rPr>
        <sz val="9"/>
        <color theme="1"/>
        <rFont val="Arial"/>
        <family val="2"/>
      </rPr>
      <t xml:space="preserve">; OR
b) 4% - </t>
    </r>
    <r>
      <rPr>
        <b/>
        <sz val="9"/>
        <color theme="1"/>
        <rFont val="Arial"/>
        <family val="2"/>
      </rPr>
      <t>1 point</t>
    </r>
  </si>
  <si>
    <r>
      <t xml:space="preserve">Full points must have been awarded at Management level in CC12.1a and both Scope 1 and Scope 2 emissions reported in CC8.2 &amp; CC8.3a, respectively.
Management points will be awarded where the column "Purpose" has been completed with:
i)  "Voluntary offsetting" - </t>
    </r>
    <r>
      <rPr>
        <b/>
        <sz val="9"/>
        <color theme="1"/>
        <rFont val="Arial"/>
        <family val="2"/>
      </rPr>
      <t>1 point;</t>
    </r>
    <r>
      <rPr>
        <sz val="9"/>
        <color theme="1"/>
        <rFont val="Arial"/>
        <family val="2"/>
      </rPr>
      <t xml:space="preserve">
ii) "Compliance" - </t>
    </r>
    <r>
      <rPr>
        <b/>
        <sz val="9"/>
        <color theme="1"/>
        <rFont val="Arial"/>
        <family val="2"/>
      </rPr>
      <t>1 point.</t>
    </r>
    <r>
      <rPr>
        <sz val="9"/>
        <color theme="1"/>
        <rFont val="Arial"/>
        <family val="2"/>
      </rPr>
      <t xml:space="preserve">
</t>
    </r>
  </si>
  <si>
    <r>
      <rPr>
        <b/>
        <sz val="9"/>
        <rFont val="Arial"/>
        <family val="2"/>
      </rPr>
      <t xml:space="preserve">Tick box selection:  
either
</t>
    </r>
    <r>
      <rPr>
        <sz val="9"/>
        <rFont val="Arial"/>
        <family val="2"/>
      </rPr>
      <t xml:space="preserve">b) Yes, our customers </t>
    </r>
    <r>
      <rPr>
        <b/>
        <sz val="9"/>
        <rFont val="Arial"/>
        <family val="2"/>
      </rPr>
      <t>OR</t>
    </r>
    <r>
      <rPr>
        <sz val="9"/>
        <rFont val="Arial"/>
        <family val="2"/>
      </rPr>
      <t xml:space="preserve">
c) Yes, other partners in the value chain
- </t>
    </r>
    <r>
      <rPr>
        <b/>
        <sz val="9"/>
        <rFont val="Arial"/>
        <family val="2"/>
      </rPr>
      <t>Must be selected for this route.</t>
    </r>
    <r>
      <rPr>
        <sz val="9"/>
        <rFont val="Arial"/>
        <family val="2"/>
      </rPr>
      <t xml:space="preserve">
One or more of these should be selected for </t>
    </r>
    <r>
      <rPr>
        <b/>
        <sz val="9"/>
        <rFont val="Arial"/>
        <family val="2"/>
      </rPr>
      <t xml:space="preserve">1 point. 
</t>
    </r>
    <r>
      <rPr>
        <sz val="9"/>
        <rFont val="Arial"/>
        <family val="2"/>
      </rPr>
      <t xml:space="preserve">
If a company selects multiple options including 'no', </t>
    </r>
    <r>
      <rPr>
        <sz val="9"/>
        <rFont val="Arial"/>
        <family val="2"/>
      </rPr>
      <t>score</t>
    </r>
    <r>
      <rPr>
        <b/>
        <sz val="9"/>
        <rFont val="Arial"/>
        <family val="2"/>
      </rPr>
      <t xml:space="preserve"> 0 points</t>
    </r>
    <r>
      <rPr>
        <sz val="9"/>
        <rFont val="Arial"/>
        <family val="2"/>
      </rPr>
      <t xml:space="preserve"> for this question. </t>
    </r>
  </si>
  <si>
    <r>
      <rPr>
        <b/>
        <sz val="9"/>
        <rFont val="Arial"/>
        <family val="2"/>
      </rPr>
      <t xml:space="preserve">Tick box selection:  
either
</t>
    </r>
    <r>
      <rPr>
        <sz val="9"/>
        <rFont val="Arial"/>
        <family val="2"/>
      </rPr>
      <t>b) Yes, our customers</t>
    </r>
    <r>
      <rPr>
        <b/>
        <sz val="9"/>
        <rFont val="Arial"/>
        <family val="2"/>
      </rPr>
      <t xml:space="preserve"> OR</t>
    </r>
    <r>
      <rPr>
        <sz val="9"/>
        <rFont val="Arial"/>
        <family val="2"/>
      </rPr>
      <t xml:space="preserve">
c) Yes, other partners in the value chain</t>
    </r>
    <r>
      <rPr>
        <b/>
        <sz val="9"/>
        <rFont val="Arial"/>
        <family val="2"/>
      </rPr>
      <t xml:space="preserve">
- Must be selected for this route.</t>
    </r>
    <r>
      <rPr>
        <sz val="9"/>
        <rFont val="Arial"/>
        <family val="2"/>
      </rPr>
      <t xml:space="preserve"> 
One or more of these should be selected for </t>
    </r>
    <r>
      <rPr>
        <b/>
        <sz val="9"/>
        <rFont val="Arial"/>
        <family val="2"/>
      </rPr>
      <t>1 point</t>
    </r>
    <r>
      <rPr>
        <sz val="9"/>
        <rFont val="Arial"/>
        <family val="2"/>
      </rPr>
      <t xml:space="preserve">. 
If a company selects multiple options including 'no', </t>
    </r>
    <r>
      <rPr>
        <sz val="9"/>
        <rFont val="Arial"/>
        <family val="2"/>
      </rPr>
      <t xml:space="preserve">score </t>
    </r>
    <r>
      <rPr>
        <b/>
        <sz val="9"/>
        <rFont val="Arial"/>
        <family val="2"/>
      </rPr>
      <t>0 points</t>
    </r>
    <r>
      <rPr>
        <sz val="9"/>
        <rFont val="Arial"/>
        <family val="2"/>
      </rPr>
      <t xml:space="preserve"> for this question. </t>
    </r>
  </si>
  <si>
    <r>
      <rPr>
        <b/>
        <sz val="9"/>
        <rFont val="Arial"/>
        <family val="2"/>
      </rPr>
      <t xml:space="preserve">Tick box selection:  </t>
    </r>
    <r>
      <rPr>
        <sz val="9"/>
        <rFont val="Arial"/>
        <family val="2"/>
      </rPr>
      <t xml:space="preserve">
</t>
    </r>
    <r>
      <rPr>
        <b/>
        <sz val="9"/>
        <rFont val="Arial"/>
        <family val="2"/>
      </rPr>
      <t>either</t>
    </r>
    <r>
      <rPr>
        <sz val="9"/>
        <rFont val="Arial"/>
        <family val="2"/>
      </rPr>
      <t xml:space="preserve">
b) Yes, our customers </t>
    </r>
    <r>
      <rPr>
        <b/>
        <sz val="9"/>
        <rFont val="Arial"/>
        <family val="2"/>
      </rPr>
      <t>OR</t>
    </r>
    <r>
      <rPr>
        <sz val="9"/>
        <rFont val="Arial"/>
        <family val="2"/>
      </rPr>
      <t xml:space="preserve">
c) Yes, other partners in the value chain
</t>
    </r>
    <r>
      <rPr>
        <b/>
        <sz val="9"/>
        <rFont val="Arial"/>
        <family val="2"/>
      </rPr>
      <t>- Must be selected for this route.</t>
    </r>
    <r>
      <rPr>
        <sz val="9"/>
        <rFont val="Arial"/>
        <family val="2"/>
      </rPr>
      <t xml:space="preserve">
One or more of these should be selected for</t>
    </r>
    <r>
      <rPr>
        <b/>
        <sz val="9"/>
        <rFont val="Arial"/>
        <family val="2"/>
      </rPr>
      <t xml:space="preserve"> 2 points. </t>
    </r>
    <r>
      <rPr>
        <sz val="9"/>
        <rFont val="Arial"/>
        <family val="2"/>
      </rPr>
      <t xml:space="preserve">
If a company selects multiple options including 'no', </t>
    </r>
    <r>
      <rPr>
        <sz val="9"/>
        <rFont val="Arial"/>
        <family val="2"/>
      </rPr>
      <t xml:space="preserve">score </t>
    </r>
    <r>
      <rPr>
        <b/>
        <sz val="9"/>
        <rFont val="Arial"/>
        <family val="2"/>
      </rPr>
      <t>0 points</t>
    </r>
    <r>
      <rPr>
        <sz val="9"/>
        <rFont val="Arial"/>
        <family val="2"/>
      </rPr>
      <t xml:space="preserve"> for this question. </t>
    </r>
  </si>
  <si>
    <r>
      <rPr>
        <sz val="9"/>
        <color theme="1"/>
        <rFont val="Arial"/>
        <family val="2"/>
      </rPr>
      <t>To give a sense of scale of this engagement, please give the number of suppliers with whom you are engaging and the proportion of your total spend that they represent</t>
    </r>
    <r>
      <rPr>
        <strike/>
        <sz val="9"/>
        <color theme="1"/>
        <rFont val="Arial"/>
        <family val="2"/>
      </rPr>
      <t xml:space="preserve">
</t>
    </r>
  </si>
  <si>
    <t xml:space="preserve">Please explain why not and any plans you have to develop an engagement strategy in the future. </t>
  </si>
  <si>
    <r>
      <t xml:space="preserve">If all Management points are scored in CC14.4a, </t>
    </r>
    <r>
      <rPr>
        <sz val="9"/>
        <rFont val="Arial"/>
        <family val="2"/>
      </rPr>
      <t>award 1 Leadership point</t>
    </r>
  </si>
  <si>
    <t xml:space="preserve">To give a sense of scale of this engagement, please give the number of suppliers with whom you are engaging and the proportion of your total spend that they represent
</t>
  </si>
  <si>
    <r>
      <t xml:space="preserve">If:
i) column "Type of engagement" is complete - </t>
    </r>
    <r>
      <rPr>
        <b/>
        <sz val="9"/>
        <color theme="1"/>
        <rFont val="Arial"/>
        <family val="2"/>
      </rPr>
      <t>0.5 points</t>
    </r>
    <r>
      <rPr>
        <sz val="9"/>
        <color theme="1"/>
        <rFont val="Arial"/>
        <family val="2"/>
      </rPr>
      <t xml:space="preserve">;
ii) column "Number of suppliers" is complete - </t>
    </r>
    <r>
      <rPr>
        <b/>
        <sz val="9"/>
        <color theme="1"/>
        <rFont val="Arial"/>
        <family val="2"/>
      </rPr>
      <t>0.5 points</t>
    </r>
    <r>
      <rPr>
        <sz val="9"/>
        <color theme="1"/>
        <rFont val="Arial"/>
        <family val="2"/>
      </rPr>
      <t xml:space="preserve">
iii) column "% of total spend (direct and indirect)" is complete - </t>
    </r>
    <r>
      <rPr>
        <b/>
        <sz val="9"/>
        <color theme="1"/>
        <rFont val="Arial"/>
        <family val="2"/>
      </rPr>
      <t xml:space="preserve">0.5 points.
</t>
    </r>
    <r>
      <rPr>
        <sz val="9"/>
        <color theme="1"/>
        <rFont val="Arial"/>
        <family val="2"/>
      </rPr>
      <t xml:space="preserve">iv) column "Impact of engagement" is complete - </t>
    </r>
    <r>
      <rPr>
        <b/>
        <sz val="9"/>
        <color theme="1"/>
        <rFont val="Arial"/>
        <family val="2"/>
      </rPr>
      <t>0.5 points</t>
    </r>
  </si>
  <si>
    <r>
      <t>Full points must have been scored in the same row at Awareness level to be eligible for points at Management level. 
If column "% of total spend (direct and indirect)" has a figure:
i)  greater than 0 - 1</t>
    </r>
    <r>
      <rPr>
        <b/>
        <sz val="9"/>
        <color theme="1"/>
        <rFont val="Arial"/>
        <family val="2"/>
      </rPr>
      <t xml:space="preserve"> point</t>
    </r>
    <r>
      <rPr>
        <sz val="9"/>
        <color theme="1"/>
        <rFont val="Arial"/>
        <family val="2"/>
      </rPr>
      <t xml:space="preserve">; OR
ii) greater than 40 - </t>
    </r>
    <r>
      <rPr>
        <b/>
        <sz val="9"/>
        <color theme="1"/>
        <rFont val="Arial"/>
        <family val="2"/>
      </rPr>
      <t>2 points</t>
    </r>
  </si>
  <si>
    <r>
      <t xml:space="preserve">Text answer provided - </t>
    </r>
    <r>
      <rPr>
        <b/>
        <sz val="9"/>
        <color theme="1"/>
        <rFont val="Arial"/>
        <family val="2"/>
      </rPr>
      <t>4 points</t>
    </r>
  </si>
  <si>
    <r>
      <t xml:space="preserve">No selection made: </t>
    </r>
    <r>
      <rPr>
        <b/>
        <sz val="9"/>
        <color theme="1"/>
        <rFont val="Arial"/>
        <family val="2"/>
      </rPr>
      <t>0 points</t>
    </r>
  </si>
  <si>
    <r>
      <t xml:space="preserve">Scope 3 category' must have been scored as category 'A'  in CC14.1, to be eligible for Disclosure points.
The following columns must </t>
    </r>
    <r>
      <rPr>
        <b/>
        <sz val="9"/>
        <color theme="1"/>
        <rFont val="Arial"/>
        <family val="2"/>
      </rPr>
      <t>all</t>
    </r>
    <r>
      <rPr>
        <sz val="9"/>
        <color theme="1"/>
        <rFont val="Arial"/>
        <family val="2"/>
      </rPr>
      <t xml:space="preserve"> be completed in at least one row - 2</t>
    </r>
    <r>
      <rPr>
        <b/>
        <sz val="9"/>
        <color theme="1"/>
        <rFont val="Arial"/>
        <family val="2"/>
      </rPr>
      <t xml:space="preserve"> points:
</t>
    </r>
    <r>
      <rPr>
        <sz val="9"/>
        <color theme="1"/>
        <rFont val="Arial"/>
        <family val="2"/>
      </rPr>
      <t xml:space="preserve">
i) emissions value - percentage;
ii) direction of change
iii) reason
Note: if one or more of the above are missing, score 0/2
</t>
    </r>
    <r>
      <rPr>
        <b/>
        <sz val="9"/>
        <color theme="1"/>
        <rFont val="Arial"/>
        <family val="2"/>
      </rPr>
      <t xml:space="preserve">
</t>
    </r>
    <r>
      <rPr>
        <sz val="9"/>
        <color theme="1"/>
        <rFont val="Arial"/>
        <family val="2"/>
      </rPr>
      <t xml:space="preserve">
</t>
    </r>
  </si>
  <si>
    <r>
      <rPr>
        <sz val="9"/>
        <color theme="1"/>
        <rFont val="Arial"/>
        <family val="2"/>
      </rPr>
      <t xml:space="preserve">Awareness points will </t>
    </r>
    <r>
      <rPr>
        <b/>
        <sz val="9"/>
        <color theme="1"/>
        <rFont val="Arial"/>
        <family val="2"/>
      </rPr>
      <t>only</t>
    </r>
    <r>
      <rPr>
        <sz val="9"/>
        <color theme="1"/>
        <rFont val="Arial"/>
        <family val="2"/>
      </rPr>
      <t xml:space="preserve"> be awarded where the same row has scored full Disclosure points.</t>
    </r>
    <r>
      <rPr>
        <b/>
        <sz val="9"/>
        <color theme="1"/>
        <rFont val="Arial"/>
        <family val="2"/>
      </rPr>
      <t xml:space="preserve">
</t>
    </r>
    <r>
      <rPr>
        <sz val="9"/>
        <color theme="1"/>
        <rFont val="Arial"/>
        <family val="2"/>
      </rPr>
      <t>If:
i) the "Reason for change" column has been completed with anything other than "Unidentified" or "Other, please specify"</t>
    </r>
    <r>
      <rPr>
        <b/>
        <sz val="9"/>
        <color theme="1"/>
        <rFont val="Arial"/>
        <family val="2"/>
      </rPr>
      <t xml:space="preserve"> - 2 points.</t>
    </r>
  </si>
  <si>
    <r>
      <t xml:space="preserve">1 Disclosure point must have been awarded to be eligible for points at Management level If the following option is selected;
If any of the following are selected in “Corresponding job category” column, score </t>
    </r>
    <r>
      <rPr>
        <b/>
        <sz val="9"/>
        <color theme="1"/>
        <rFont val="Arial"/>
        <family val="2"/>
      </rPr>
      <t>1 point:</t>
    </r>
    <r>
      <rPr>
        <sz val="9"/>
        <color theme="1"/>
        <rFont val="Arial"/>
        <family val="2"/>
      </rPr>
      <t xml:space="preserve">
- Board chairman
- Board/Executive board
- Director on Board
- Chief Executive Officer (CEO)
- Chief Financial Officer (CFO)
- Chief Operating Officer (COO)
- President
Any other selections score</t>
    </r>
    <r>
      <rPr>
        <b/>
        <sz val="9"/>
        <color theme="1"/>
        <rFont val="Arial"/>
        <family val="2"/>
      </rPr>
      <t xml:space="preserve"> 0.5 points</t>
    </r>
    <r>
      <rPr>
        <sz val="9"/>
        <color theme="1"/>
        <rFont val="Arial"/>
        <family val="2"/>
      </rPr>
      <t xml:space="preserve">
If 'Other' is selected, responses that indicate sign-off at board or executive management level will score </t>
    </r>
    <r>
      <rPr>
        <b/>
        <sz val="9"/>
        <color theme="1"/>
        <rFont val="Arial"/>
        <family val="2"/>
      </rPr>
      <t>1 point.</t>
    </r>
    <r>
      <rPr>
        <sz val="9"/>
        <color theme="1"/>
        <rFont val="Arial"/>
        <family val="2"/>
      </rPr>
      <t xml:space="preserve"> Other managerial levels will score </t>
    </r>
    <r>
      <rPr>
        <b/>
        <sz val="9"/>
        <color theme="1"/>
        <rFont val="Arial"/>
        <family val="2"/>
      </rPr>
      <t>0.5 points.</t>
    </r>
    <r>
      <rPr>
        <sz val="9"/>
        <color theme="1"/>
        <rFont val="Arial"/>
        <family val="2"/>
      </rPr>
      <t xml:space="preserve">
</t>
    </r>
  </si>
  <si>
    <r>
      <t xml:space="preserve">The drop down option selected in “Corresponding job category” must be consistent with the description in “Job title” to be eligible for Leadership points.
If any of the following are selected in “Corresponding job category” column and this is consistent with the description in “Job title” column, score </t>
    </r>
    <r>
      <rPr>
        <b/>
        <sz val="9"/>
        <color theme="1"/>
        <rFont val="Arial"/>
        <family val="2"/>
      </rPr>
      <t>1 point</t>
    </r>
    <r>
      <rPr>
        <sz val="9"/>
        <color theme="1"/>
        <rFont val="Arial"/>
        <family val="2"/>
      </rPr>
      <t>:
- Board chairman
- Board/Executive board
- Director on Board
- Chief Executive Officer (CEO)
- Chief Financial Officer (CFO)
- Chief Operating Officer (COO)
- President</t>
    </r>
  </si>
  <si>
    <r>
      <t xml:space="preserve">No selection made - </t>
    </r>
    <r>
      <rPr>
        <b/>
        <sz val="9"/>
        <color theme="1"/>
        <rFont val="Arial"/>
        <family val="2"/>
      </rPr>
      <t>0 points</t>
    </r>
  </si>
  <si>
    <r>
      <t xml:space="preserve">No selection made </t>
    </r>
    <r>
      <rPr>
        <b/>
        <sz val="9"/>
        <color theme="1"/>
        <rFont val="Arial"/>
        <family val="2"/>
      </rPr>
      <t>- 0 points</t>
    </r>
  </si>
  <si>
    <r>
      <t>No selection made -</t>
    </r>
    <r>
      <rPr>
        <b/>
        <sz val="9"/>
        <color theme="1"/>
        <rFont val="Arial"/>
        <family val="2"/>
      </rPr>
      <t xml:space="preserve"> 0 points</t>
    </r>
  </si>
  <si>
    <r>
      <t>This ques</t>
    </r>
    <r>
      <rPr>
        <sz val="9"/>
        <rFont val="Arial"/>
        <family val="2"/>
      </rPr>
      <t>tion is not scored for Management</t>
    </r>
  </si>
  <si>
    <t>Regulatory/Physical/Other risks</t>
  </si>
  <si>
    <r>
      <t>Text answer covers company specific explanation as to why the company does not pursue activities that have the potential to influence climate change policy</t>
    </r>
    <r>
      <rPr>
        <strike/>
        <sz val="9"/>
        <rFont val="Arial"/>
        <family val="2"/>
      </rPr>
      <t xml:space="preserve"> </t>
    </r>
    <r>
      <rPr>
        <sz val="9"/>
        <rFont val="Arial"/>
        <family val="2"/>
      </rPr>
      <t xml:space="preserve"> - </t>
    </r>
    <r>
      <rPr>
        <b/>
        <sz val="9"/>
        <rFont val="Arial"/>
        <family val="2"/>
      </rPr>
      <t>2 points</t>
    </r>
  </si>
  <si>
    <t>Please describe your approach to reporting Scope 2 emissions</t>
  </si>
  <si>
    <t>New version No.</t>
  </si>
  <si>
    <t>Date</t>
  </si>
  <si>
    <t>Owner</t>
  </si>
  <si>
    <t>Change</t>
  </si>
  <si>
    <t>I Erskine</t>
  </si>
  <si>
    <t xml:space="preserve">Updated 8.3 with new question wording
Updated the "Quenstion not answered" route for 3.1 to include denominators for Disclosure and Awareness in CC3.1d </t>
  </si>
  <si>
    <r>
      <rPr>
        <b/>
        <sz val="10"/>
        <rFont val="Arial"/>
        <family val="2"/>
      </rPr>
      <t xml:space="preserve">If maximum possible points are scored at Disclosure level, 1 Leadership point is awarded  </t>
    </r>
    <r>
      <rPr>
        <sz val="10"/>
        <rFont val="Arial"/>
        <family val="2"/>
      </rPr>
      <t>(please see % Weightings tab for details).</t>
    </r>
  </si>
  <si>
    <t xml:space="preserve">In order to achieve A List status:
- a minimum threshold score of at least 80% of Leadership points must be achieved;
- the verification of both Scope 1 and Scope 2 emissions (reported in CC8.6a and CC8.7a respectively) is mandatory; in addition, verification needs to cover at least 70% of total Scope 1 and 2 emissions with no significant relevant exclusions (reported in CC8.4);
- gross Scope 1 and Scope 2 emission figures need to also be reported (in CC8.2 and 8.3a respectively);
- your response must also be public upon submission through the ORS.
</t>
  </si>
  <si>
    <r>
      <rPr>
        <sz val="9"/>
        <color theme="1"/>
        <rFont val="Arial"/>
        <family val="2"/>
      </rPr>
      <t>If</t>
    </r>
    <r>
      <rPr>
        <strike/>
        <sz val="9"/>
        <color theme="1"/>
        <rFont val="Arial"/>
        <family val="2"/>
      </rPr>
      <t>:</t>
    </r>
    <r>
      <rPr>
        <sz val="9"/>
        <color theme="1"/>
        <rFont val="Arial"/>
        <family val="2"/>
      </rPr>
      <t xml:space="preserve"> all columns are complete  </t>
    </r>
    <r>
      <rPr>
        <b/>
        <sz val="9"/>
        <color theme="1"/>
        <rFont val="Arial"/>
        <family val="2"/>
      </rPr>
      <t>- 3 points</t>
    </r>
  </si>
  <si>
    <t xml:space="preserve">Updated Dislosure criteria for "Emission factor" in 11.4
Updated routes in CC14.4 - CC14.4b is only presented if "Yes, our suppliers" is selected in CC14.4
Amended text in CC14.4b Awareness </t>
  </si>
  <si>
    <t>If full Management points are scored out of the questions presented from CC14.4a &amp; CC14.b award 1 Leadership point</t>
  </si>
  <si>
    <r>
      <rPr>
        <sz val="9"/>
        <rFont val="Arial"/>
        <family val="2"/>
      </rPr>
      <t xml:space="preserve">If:
i) the "Number of projects" column completed for rows marked * - </t>
    </r>
    <r>
      <rPr>
        <b/>
        <sz val="9"/>
        <rFont val="Arial"/>
        <family val="2"/>
      </rPr>
      <t>1 point</t>
    </r>
    <r>
      <rPr>
        <sz val="9"/>
        <rFont val="Arial"/>
        <family val="2"/>
      </rPr>
      <t xml:space="preserve">
ii) For any row with * a number &gt;0 for "total estimated annual CO2e savings in metric tonnes CO2e" - </t>
    </r>
    <r>
      <rPr>
        <b/>
        <sz val="9"/>
        <rFont val="Arial"/>
        <family val="2"/>
      </rPr>
      <t>1 point.</t>
    </r>
    <r>
      <rPr>
        <sz val="8"/>
        <rFont val="Arial"/>
        <family val="2"/>
      </rPr>
      <t xml:space="preserve">
</t>
    </r>
  </si>
  <si>
    <r>
      <t xml:space="preserve">If:
i) the "Number of projects" column is completed for rows marked * - </t>
    </r>
    <r>
      <rPr>
        <b/>
        <sz val="9"/>
        <color theme="1"/>
        <rFont val="Arial"/>
        <family val="2"/>
      </rPr>
      <t xml:space="preserve">0.5 points;
</t>
    </r>
    <r>
      <rPr>
        <sz val="9"/>
        <color theme="1"/>
        <rFont val="Arial"/>
        <family val="2"/>
      </rPr>
      <t xml:space="preserve">ii) a figure is provided in the column "total estimated annual CO2e savings in metric tonnes CO2e" for any rows marked *- </t>
    </r>
    <r>
      <rPr>
        <b/>
        <sz val="9"/>
        <color theme="1"/>
        <rFont val="Arial"/>
        <family val="2"/>
      </rPr>
      <t>0.5 points</t>
    </r>
    <r>
      <rPr>
        <sz val="9"/>
        <color theme="1"/>
        <rFont val="Arial"/>
        <family val="2"/>
      </rPr>
      <t xml:space="preserve">
For rows marked *, if no projects are in a particular stage of implementation, the company must state 0 to be eligible for points. 
</t>
    </r>
  </si>
  <si>
    <r>
      <t>If:
"Basis for applying a low carbon emission factor" column completed -</t>
    </r>
    <r>
      <rPr>
        <b/>
        <sz val="9"/>
        <color theme="1"/>
        <rFont val="Arial"/>
        <family val="2"/>
      </rPr>
      <t xml:space="preserve"> 1 point.</t>
    </r>
    <r>
      <rPr>
        <sz val="9"/>
        <color theme="1"/>
        <rFont val="Arial"/>
        <family val="2"/>
      </rPr>
      <t xml:space="preserve">
If  "No purchases or generation of low carbon electricity, heat, steam or cooling" is selected, this is sufficient for </t>
    </r>
    <r>
      <rPr>
        <b/>
        <sz val="9"/>
        <color theme="1"/>
        <rFont val="Arial"/>
        <family val="2"/>
      </rPr>
      <t>2 points</t>
    </r>
    <r>
      <rPr>
        <sz val="9"/>
        <color theme="1"/>
        <rFont val="Arial"/>
        <family val="2"/>
      </rPr>
      <t xml:space="preserve">. 
If any other selection from the column "Basis for applying a low carbon emission factor" is made, the column "MWh associated with low carbon electricity, heat, steam or cooling" and "Emissions factor" must also be completed with a numerical figure -  </t>
    </r>
    <r>
      <rPr>
        <b/>
        <sz val="9"/>
        <color theme="1"/>
        <rFont val="Arial"/>
        <family val="2"/>
      </rPr>
      <t xml:space="preserve">2 points. 
</t>
    </r>
    <r>
      <rPr>
        <sz val="9"/>
        <color theme="1"/>
        <rFont val="Arial"/>
        <family val="2"/>
      </rPr>
      <t xml:space="preserve">Note: if this drop down menu option does not accurately describe the situation and the company has selected "other" and explained why the other options are not relevant, this should be awarded points as well. </t>
    </r>
    <r>
      <rPr>
        <b/>
        <sz val="9"/>
        <color theme="1"/>
        <rFont val="Arial"/>
        <family val="2"/>
      </rPr>
      <t xml:space="preserve"> </t>
    </r>
  </si>
  <si>
    <t>Removed CC14.4c from Leadership scoring criteria in CC14.4 as CC14.4c is not scored in that question route
Removed "All rows in the "Number of projects" column must be completed in order to be eligible for points. " from Comment in Disclosure CC3.3a.
"for rows marked *" added to criteria i) in CC3.3a Awareness.
Amended "No.." route numerator in Disclosure CC11.4 changed from 1 to 2 points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</si>
</sst>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_(* #,##0_);_(* \(#,##0\);_(* &quot;-&quot;_);@_)"/>
  </numFmts>
  <fonts count="61" x14ac:knownFonts="1">
    <font>
      <sz val="11"/>
      <color theme="1"/>
      <name val="Calibri"/>
      <family val="2"/>
      <scheme val="minor"/>
    </font>
    <font>
      <sz val="11"/>
      <color theme="1"/>
      <name val="Calibri"/>
      <family val="2"/>
      <scheme val="minor"/>
    </font>
    <font>
      <b/>
      <sz val="13"/>
      <name val="Arial"/>
      <family val="2"/>
    </font>
    <font>
      <b/>
      <sz val="8"/>
      <color theme="0"/>
      <name val="Arial"/>
      <family val="2"/>
    </font>
    <font>
      <sz val="8"/>
      <color theme="0"/>
      <name val="Arial"/>
      <family val="2"/>
    </font>
    <font>
      <sz val="8"/>
      <color theme="1"/>
      <name val="Arial"/>
      <family val="2"/>
    </font>
    <font>
      <b/>
      <sz val="8"/>
      <color theme="1"/>
      <name val="Arial"/>
      <family val="2"/>
    </font>
    <font>
      <b/>
      <sz val="14"/>
      <color theme="0"/>
      <name val="Arial"/>
      <family val="2"/>
    </font>
    <font>
      <sz val="10"/>
      <color theme="0"/>
      <name val="Arial"/>
      <family val="2"/>
    </font>
    <font>
      <b/>
      <sz val="8"/>
      <name val="Arial"/>
      <family val="2"/>
    </font>
    <font>
      <b/>
      <sz val="12"/>
      <name val="Arial"/>
      <family val="2"/>
    </font>
    <font>
      <b/>
      <sz val="9"/>
      <name val="Arial"/>
      <family val="2"/>
    </font>
    <font>
      <b/>
      <sz val="9"/>
      <color indexed="9"/>
      <name val="Arial"/>
      <family val="2"/>
    </font>
    <font>
      <b/>
      <sz val="9"/>
      <color theme="0"/>
      <name val="Arial"/>
      <family val="2"/>
    </font>
    <font>
      <sz val="8"/>
      <color theme="0"/>
      <name val="Arial Narrow"/>
      <family val="2"/>
    </font>
    <font>
      <sz val="9"/>
      <name val="Arial"/>
      <family val="2"/>
    </font>
    <font>
      <sz val="8"/>
      <name val="Arial"/>
      <family val="2"/>
    </font>
    <font>
      <sz val="8"/>
      <color rgb="FFFF0000"/>
      <name val="Arial"/>
      <family val="2"/>
    </font>
    <font>
      <sz val="10"/>
      <name val="Arial"/>
      <family val="2"/>
    </font>
    <font>
      <b/>
      <sz val="14"/>
      <name val="Arial"/>
      <family val="2"/>
    </font>
    <font>
      <sz val="10"/>
      <name val="Arial"/>
      <family val="2"/>
    </font>
    <font>
      <sz val="9"/>
      <color theme="0"/>
      <name val="Arial"/>
      <family val="2"/>
    </font>
    <font>
      <sz val="13"/>
      <name val="Arial"/>
      <family val="2"/>
    </font>
    <font>
      <sz val="9"/>
      <name val="Symbol"/>
      <family val="1"/>
      <charset val="2"/>
    </font>
    <font>
      <sz val="9"/>
      <color rgb="FFFF0000"/>
      <name val="Arial"/>
      <family val="2"/>
    </font>
    <font>
      <sz val="9"/>
      <color theme="1"/>
      <name val="Arial"/>
      <family val="2"/>
    </font>
    <font>
      <b/>
      <sz val="9"/>
      <color theme="1"/>
      <name val="Arial"/>
      <family val="2"/>
    </font>
    <font>
      <i/>
      <sz val="9"/>
      <name val="Arial"/>
      <family val="2"/>
    </font>
    <font>
      <sz val="9"/>
      <color theme="1"/>
      <name val="Calibri"/>
      <family val="2"/>
      <scheme val="minor"/>
    </font>
    <font>
      <b/>
      <sz val="9"/>
      <color rgb="FFFF0000"/>
      <name val="Arial"/>
      <family val="2"/>
    </font>
    <font>
      <sz val="8"/>
      <name val="Calibri"/>
      <family val="2"/>
      <scheme val="minor"/>
    </font>
    <font>
      <b/>
      <sz val="11"/>
      <color theme="1"/>
      <name val="Arial"/>
      <family val="2"/>
    </font>
    <font>
      <sz val="11"/>
      <color theme="1"/>
      <name val="Arial"/>
      <family val="2"/>
    </font>
    <font>
      <sz val="11"/>
      <color rgb="FFFF0000"/>
      <name val="Calibri"/>
      <family val="2"/>
      <scheme val="minor"/>
    </font>
    <font>
      <b/>
      <sz val="11"/>
      <color theme="1"/>
      <name val="Calibri"/>
      <family val="2"/>
      <scheme val="minor"/>
    </font>
    <font>
      <b/>
      <sz val="12"/>
      <color theme="0"/>
      <name val="Arial"/>
      <family val="2"/>
    </font>
    <font>
      <b/>
      <sz val="11"/>
      <color theme="0"/>
      <name val="Arial"/>
      <family val="2"/>
    </font>
    <font>
      <b/>
      <sz val="11"/>
      <name val="Arial"/>
      <family val="2"/>
    </font>
    <font>
      <b/>
      <u/>
      <sz val="16"/>
      <color rgb="FF00CC66"/>
      <name val="Arial"/>
      <family val="2"/>
    </font>
    <font>
      <sz val="14"/>
      <color theme="1"/>
      <name val="Arial"/>
      <family val="2"/>
    </font>
    <font>
      <b/>
      <sz val="10"/>
      <color theme="1"/>
      <name val="Arial"/>
      <family val="2"/>
    </font>
    <font>
      <b/>
      <sz val="10"/>
      <color indexed="9"/>
      <name val="Arial"/>
      <family val="2"/>
    </font>
    <font>
      <sz val="10"/>
      <color theme="1"/>
      <name val="Arial"/>
      <family val="2"/>
    </font>
    <font>
      <u/>
      <sz val="10"/>
      <color indexed="12"/>
      <name val="Arial"/>
      <family val="2"/>
    </font>
    <font>
      <u/>
      <sz val="10"/>
      <color rgb="FF0000FF"/>
      <name val="Arial"/>
      <family val="2"/>
    </font>
    <font>
      <sz val="10"/>
      <color indexed="8"/>
      <name val="Arial"/>
      <family val="2"/>
    </font>
    <font>
      <b/>
      <sz val="16"/>
      <color rgb="FFFF0000"/>
      <name val="Arial"/>
      <family val="2"/>
    </font>
    <font>
      <sz val="10"/>
      <color rgb="FFFF0000"/>
      <name val="Arial"/>
      <family val="2"/>
    </font>
    <font>
      <b/>
      <sz val="8"/>
      <color rgb="FFFF0000"/>
      <name val="Arial"/>
      <family val="2"/>
    </font>
    <font>
      <strike/>
      <sz val="9"/>
      <color rgb="FFFF0000"/>
      <name val="Arial"/>
      <family val="2"/>
    </font>
    <font>
      <strike/>
      <sz val="8"/>
      <color rgb="FFFF0000"/>
      <name val="Arial"/>
      <family val="2"/>
    </font>
    <font>
      <b/>
      <sz val="10"/>
      <name val="Arial"/>
      <family val="2"/>
    </font>
    <font>
      <b/>
      <sz val="10"/>
      <color theme="0"/>
      <name val="Arial"/>
      <family val="2"/>
    </font>
    <font>
      <sz val="10"/>
      <name val="MS Sans Serif"/>
      <family val="2"/>
    </font>
    <font>
      <b/>
      <sz val="18"/>
      <color theme="0"/>
      <name val="Arial"/>
      <family val="2"/>
    </font>
    <font>
      <sz val="11"/>
      <name val="Calibri"/>
      <family val="2"/>
      <scheme val="minor"/>
    </font>
    <font>
      <sz val="11"/>
      <name val="Arial"/>
      <family val="2"/>
    </font>
    <font>
      <strike/>
      <sz val="8"/>
      <name val="Arial"/>
      <family val="2"/>
    </font>
    <font>
      <i/>
      <sz val="9"/>
      <color theme="1"/>
      <name val="Arial"/>
      <family val="2"/>
    </font>
    <font>
      <strike/>
      <sz val="9"/>
      <color theme="1"/>
      <name val="Arial"/>
      <family val="2"/>
    </font>
    <font>
      <strike/>
      <sz val="9"/>
      <name val="Arial"/>
      <family val="2"/>
    </font>
  </fonts>
  <fills count="20">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rgb="FF7D0049"/>
        <bgColor indexed="64"/>
      </patternFill>
    </fill>
    <fill>
      <patternFill patternType="solid">
        <fgColor rgb="FFABAFA6"/>
        <bgColor indexed="64"/>
      </patternFill>
    </fill>
    <fill>
      <patternFill patternType="solid">
        <fgColor rgb="FFFFA3A1"/>
        <bgColor indexed="64"/>
      </patternFill>
    </fill>
    <fill>
      <patternFill patternType="solid">
        <fgColor rgb="FFB42E34"/>
        <bgColor indexed="64"/>
      </patternFill>
    </fill>
    <fill>
      <patternFill patternType="solid">
        <fgColor theme="4" tint="0.59999389629810485"/>
        <bgColor indexed="64"/>
      </patternFill>
    </fill>
    <fill>
      <patternFill patternType="solid">
        <fgColor rgb="FFBEC0C2"/>
        <bgColor indexed="64"/>
      </patternFill>
    </fill>
    <fill>
      <patternFill patternType="solid">
        <fgColor theme="0" tint="-0.14999847407452621"/>
        <bgColor indexed="64"/>
      </patternFill>
    </fill>
    <fill>
      <patternFill patternType="solid">
        <fgColor theme="5" tint="-0.249977111117893"/>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rgb="FF8064A2"/>
        <bgColor indexed="64"/>
      </patternFill>
    </fill>
    <fill>
      <patternFill patternType="solid">
        <fgColor rgb="FF9BBB59"/>
        <bgColor indexed="64"/>
      </patternFill>
    </fill>
    <fill>
      <patternFill patternType="solid">
        <fgColor rgb="FFC0504D"/>
        <bgColor indexed="64"/>
      </patternFill>
    </fill>
    <fill>
      <patternFill patternType="solid">
        <fgColor rgb="FF4F81BD"/>
        <bgColor indexed="64"/>
      </patternFill>
    </fill>
  </fills>
  <borders count="4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top style="thin">
        <color theme="0" tint="-0.34998626667073579"/>
      </top>
      <bottom/>
      <diagonal/>
    </border>
    <border>
      <left/>
      <right/>
      <top/>
      <bottom style="thin">
        <color theme="0" tint="-0.34998626667073579"/>
      </bottom>
      <diagonal/>
    </border>
    <border>
      <left/>
      <right/>
      <top/>
      <bottom style="thin">
        <color theme="0" tint="-0.499984740745262"/>
      </bottom>
      <diagonal/>
    </border>
    <border>
      <left style="thin">
        <color theme="0" tint="-0.34998626667073579"/>
      </left>
      <right style="thin">
        <color theme="0" tint="-0.34998626667073579"/>
      </right>
      <top style="thin">
        <color theme="0" tint="-0.34998626667073579"/>
      </top>
      <bottom style="thin">
        <color auto="1"/>
      </bottom>
      <diagonal/>
    </border>
    <border>
      <left/>
      <right style="thin">
        <color auto="1"/>
      </right>
      <top/>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right/>
      <top style="thin">
        <color auto="1"/>
      </top>
      <bottom/>
      <diagonal/>
    </border>
    <border>
      <left style="thin">
        <color theme="0" tint="-0.34998626667073579"/>
      </left>
      <right/>
      <top style="thin">
        <color theme="0" tint="-0.34998626667073579"/>
      </top>
      <bottom style="thin">
        <color theme="0" tint="-0.499984740745262"/>
      </bottom>
      <diagonal/>
    </border>
    <border>
      <left/>
      <right/>
      <top style="thin">
        <color theme="0" tint="-0.34998626667073579"/>
      </top>
      <bottom style="thin">
        <color theme="0" tint="-0.499984740745262"/>
      </bottom>
      <diagonal/>
    </border>
    <border>
      <left style="thin">
        <color auto="1"/>
      </left>
      <right style="thin">
        <color auto="1"/>
      </right>
      <top style="thin">
        <color auto="1"/>
      </top>
      <bottom/>
      <diagonal/>
    </border>
    <border>
      <left style="thin">
        <color theme="0" tint="-0.34998626667073579"/>
      </left>
      <right style="thin">
        <color theme="0" tint="-0.34998626667073579"/>
      </right>
      <top/>
      <bottom style="thin">
        <color auto="1"/>
      </bottom>
      <diagonal/>
    </border>
    <border>
      <left style="medium">
        <color auto="1"/>
      </left>
      <right/>
      <top style="medium">
        <color auto="1"/>
      </top>
      <bottom/>
      <diagonal/>
    </border>
    <border>
      <left/>
      <right/>
      <top style="medium">
        <color auto="1"/>
      </top>
      <bottom/>
      <diagonal/>
    </border>
    <border>
      <left/>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diagonal/>
    </border>
    <border>
      <left/>
      <right style="medium">
        <color auto="1"/>
      </right>
      <top/>
      <bottom/>
      <diagonal/>
    </border>
    <border>
      <left style="thin">
        <color auto="1"/>
      </left>
      <right/>
      <top/>
      <bottom/>
      <diagonal/>
    </border>
    <border>
      <left style="medium">
        <color auto="1"/>
      </left>
      <right/>
      <top/>
      <bottom style="medium">
        <color auto="1"/>
      </bottom>
      <diagonal/>
    </border>
    <border>
      <left/>
      <right style="medium">
        <color auto="1"/>
      </right>
      <top/>
      <bottom style="medium">
        <color auto="1"/>
      </bottom>
      <diagonal/>
    </border>
    <border>
      <left/>
      <right style="thin">
        <color auto="1"/>
      </right>
      <top/>
      <bottom style="medium">
        <color auto="1"/>
      </bottom>
      <diagonal/>
    </border>
    <border>
      <left style="thin">
        <color auto="1"/>
      </left>
      <right/>
      <top/>
      <bottom style="medium">
        <color auto="1"/>
      </bottom>
      <diagonal/>
    </border>
    <border>
      <left style="medium">
        <color auto="1"/>
      </left>
      <right style="medium">
        <color auto="1"/>
      </right>
      <top style="medium">
        <color auto="1"/>
      </top>
      <bottom style="medium">
        <color auto="1"/>
      </bottom>
      <diagonal/>
    </border>
    <border>
      <left/>
      <right style="thin">
        <color theme="0" tint="-0.34998626667073579"/>
      </right>
      <top style="thin">
        <color theme="0" tint="-0.34998626667073579"/>
      </top>
      <bottom style="thin">
        <color theme="0" tint="-0.499984740745262"/>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18" fillId="0" borderId="0"/>
    <xf numFmtId="0" fontId="20" fillId="0" borderId="0"/>
    <xf numFmtId="0" fontId="18" fillId="0" borderId="0"/>
    <xf numFmtId="0" fontId="43" fillId="0" borderId="0" applyNumberFormat="0" applyFill="0" applyBorder="0" applyAlignment="0" applyProtection="0">
      <alignment vertical="top"/>
      <protection locked="0"/>
    </xf>
    <xf numFmtId="0" fontId="42" fillId="0" borderId="0"/>
    <xf numFmtId="0" fontId="53" fillId="0" borderId="0"/>
    <xf numFmtId="0" fontId="42" fillId="0" borderId="0"/>
  </cellStyleXfs>
  <cellXfs count="458">
    <xf numFmtId="0" fontId="0" fillId="0" borderId="0" xfId="0"/>
    <xf numFmtId="0" fontId="6" fillId="0" borderId="2" xfId="0" applyFont="1" applyBorder="1" applyAlignment="1">
      <alignment vertical="top" wrapText="1"/>
    </xf>
    <xf numFmtId="0" fontId="9" fillId="6" borderId="0" xfId="0" applyFont="1" applyFill="1" applyBorder="1"/>
    <xf numFmtId="0" fontId="10" fillId="6" borderId="0" xfId="0" applyFont="1" applyFill="1" applyBorder="1"/>
    <xf numFmtId="0" fontId="11" fillId="6" borderId="0" xfId="0" applyFont="1" applyFill="1" applyBorder="1"/>
    <xf numFmtId="0" fontId="14" fillId="7" borderId="3" xfId="0" applyFont="1" applyFill="1" applyBorder="1" applyAlignment="1">
      <alignment horizontal="center" vertical="top"/>
    </xf>
    <xf numFmtId="0" fontId="19" fillId="6" borderId="0" xfId="2" applyFont="1" applyFill="1" applyBorder="1" applyAlignment="1">
      <alignment horizontal="center" vertical="top"/>
    </xf>
    <xf numFmtId="0" fontId="9" fillId="6" borderId="0" xfId="2" applyFont="1" applyFill="1" applyBorder="1"/>
    <xf numFmtId="0" fontId="10" fillId="6" borderId="0" xfId="2" applyFont="1" applyFill="1" applyBorder="1"/>
    <xf numFmtId="0" fontId="11" fillId="6" borderId="0" xfId="2" applyFont="1" applyFill="1" applyBorder="1"/>
    <xf numFmtId="0" fontId="20" fillId="0" borderId="0" xfId="2" applyFont="1" applyFill="1"/>
    <xf numFmtId="0" fontId="18" fillId="0" borderId="0" xfId="2" applyFill="1"/>
    <xf numFmtId="0" fontId="14" fillId="7" borderId="3" xfId="2" applyFont="1" applyFill="1" applyBorder="1" applyAlignment="1">
      <alignment horizontal="center" vertical="top"/>
    </xf>
    <xf numFmtId="0" fontId="18" fillId="0" borderId="0" xfId="2" applyFill="1" applyAlignment="1"/>
    <xf numFmtId="0" fontId="20" fillId="2" borderId="0" xfId="2" applyFont="1" applyFill="1" applyAlignment="1">
      <alignment horizontal="center"/>
    </xf>
    <xf numFmtId="0" fontId="2" fillId="2" borderId="0" xfId="2" applyFont="1" applyFill="1" applyAlignment="1">
      <alignment vertical="top"/>
    </xf>
    <xf numFmtId="0" fontId="16" fillId="2" borderId="0" xfId="2" applyFont="1" applyFill="1" applyAlignment="1">
      <alignment vertical="top"/>
    </xf>
    <xf numFmtId="0" fontId="18" fillId="2" borderId="0" xfId="2" applyFill="1"/>
    <xf numFmtId="0" fontId="8" fillId="9" borderId="5" xfId="2" applyFont="1" applyFill="1" applyBorder="1" applyAlignment="1"/>
    <xf numFmtId="0" fontId="21" fillId="9" borderId="4" xfId="2" applyFont="1" applyFill="1" applyBorder="1" applyAlignment="1">
      <alignment horizontal="center"/>
    </xf>
    <xf numFmtId="0" fontId="13" fillId="9" borderId="4" xfId="2" applyFont="1" applyFill="1" applyBorder="1" applyAlignment="1">
      <alignment vertical="top"/>
    </xf>
    <xf numFmtId="0" fontId="3" fillId="9" borderId="4" xfId="2" applyFont="1" applyFill="1" applyBorder="1" applyAlignment="1"/>
    <xf numFmtId="0" fontId="13" fillId="9" borderId="4" xfId="2" applyFont="1" applyFill="1" applyBorder="1" applyAlignment="1"/>
    <xf numFmtId="0" fontId="4" fillId="9" borderId="4" xfId="2" applyFont="1" applyFill="1" applyBorder="1" applyAlignment="1">
      <alignment vertical="top"/>
    </xf>
    <xf numFmtId="0" fontId="8" fillId="9" borderId="6" xfId="2" applyFont="1" applyFill="1" applyBorder="1" applyAlignment="1"/>
    <xf numFmtId="0" fontId="15" fillId="8" borderId="4" xfId="2" applyFont="1" applyFill="1" applyBorder="1" applyAlignment="1">
      <alignment horizontal="center" vertical="top"/>
    </xf>
    <xf numFmtId="0" fontId="15" fillId="8" borderId="4" xfId="2" applyFont="1" applyFill="1" applyBorder="1" applyAlignment="1">
      <alignment vertical="top" wrapText="1"/>
    </xf>
    <xf numFmtId="0" fontId="16" fillId="5" borderId="4" xfId="2" applyFont="1" applyFill="1" applyBorder="1" applyAlignment="1">
      <alignment vertical="top" wrapText="1"/>
    </xf>
    <xf numFmtId="0" fontId="15" fillId="5" borderId="4" xfId="2" applyFont="1" applyFill="1" applyBorder="1" applyAlignment="1">
      <alignment vertical="top" wrapText="1"/>
    </xf>
    <xf numFmtId="0" fontId="16" fillId="4" borderId="4" xfId="2" applyFont="1" applyFill="1" applyBorder="1" applyAlignment="1">
      <alignment vertical="top" wrapText="1"/>
    </xf>
    <xf numFmtId="0" fontId="16" fillId="4" borderId="5" xfId="2" applyFont="1" applyFill="1" applyBorder="1" applyAlignment="1">
      <alignment vertical="top" wrapText="1"/>
    </xf>
    <xf numFmtId="0" fontId="11" fillId="4" borderId="5" xfId="2" applyFont="1" applyFill="1" applyBorder="1" applyAlignment="1">
      <alignment vertical="top" wrapText="1"/>
    </xf>
    <xf numFmtId="0" fontId="16" fillId="3" borderId="5" xfId="2" applyFont="1" applyFill="1" applyBorder="1" applyAlignment="1">
      <alignment vertical="top" wrapText="1"/>
    </xf>
    <xf numFmtId="0" fontId="15" fillId="3" borderId="5" xfId="2" applyFont="1" applyFill="1" applyBorder="1" applyAlignment="1">
      <alignment vertical="top" wrapText="1"/>
    </xf>
    <xf numFmtId="0" fontId="16" fillId="10" borderId="5" xfId="2" applyFont="1" applyFill="1" applyBorder="1" applyAlignment="1">
      <alignment vertical="top" wrapText="1"/>
    </xf>
    <xf numFmtId="0" fontId="15" fillId="10" borderId="5" xfId="2" applyFont="1" applyFill="1" applyBorder="1" applyAlignment="1">
      <alignment vertical="top" wrapText="1"/>
    </xf>
    <xf numFmtId="0" fontId="15" fillId="0" borderId="4" xfId="2" applyFont="1" applyFill="1" applyBorder="1" applyAlignment="1">
      <alignment vertical="top" wrapText="1"/>
    </xf>
    <xf numFmtId="0" fontId="15" fillId="0" borderId="4" xfId="2" applyFont="1" applyFill="1" applyBorder="1" applyAlignment="1">
      <alignment horizontal="center" vertical="top"/>
    </xf>
    <xf numFmtId="0" fontId="15" fillId="0" borderId="7" xfId="2" applyFont="1" applyFill="1" applyBorder="1" applyAlignment="1">
      <alignment vertical="top" wrapText="1"/>
    </xf>
    <xf numFmtId="0" fontId="15" fillId="4" borderId="4" xfId="2" applyFont="1" applyFill="1" applyBorder="1" applyAlignment="1">
      <alignment vertical="top" wrapText="1"/>
    </xf>
    <xf numFmtId="0" fontId="16" fillId="3" borderId="4" xfId="2" applyFont="1" applyFill="1" applyBorder="1" applyAlignment="1">
      <alignment vertical="top" wrapText="1"/>
    </xf>
    <xf numFmtId="0" fontId="15" fillId="3" borderId="4" xfId="2" applyFont="1" applyFill="1" applyBorder="1" applyAlignment="1">
      <alignment vertical="top" wrapText="1"/>
    </xf>
    <xf numFmtId="0" fontId="16" fillId="10" borderId="4" xfId="2" applyFont="1" applyFill="1" applyBorder="1" applyAlignment="1">
      <alignment vertical="top" wrapText="1"/>
    </xf>
    <xf numFmtId="0" fontId="15" fillId="10" borderId="4" xfId="2" applyFont="1" applyFill="1" applyBorder="1" applyAlignment="1">
      <alignment vertical="top" wrapText="1"/>
    </xf>
    <xf numFmtId="0" fontId="8" fillId="9" borderId="8" xfId="2" applyFont="1" applyFill="1" applyBorder="1" applyAlignment="1"/>
    <xf numFmtId="0" fontId="15" fillId="2" borderId="0" xfId="2" applyFont="1" applyFill="1" applyAlignment="1">
      <alignment horizontal="center" vertical="top"/>
    </xf>
    <xf numFmtId="0" fontId="11" fillId="2" borderId="0" xfId="2" applyFont="1" applyFill="1" applyAlignment="1">
      <alignment vertical="top" wrapText="1"/>
    </xf>
    <xf numFmtId="0" fontId="15" fillId="2" borderId="0" xfId="2" applyFont="1" applyFill="1"/>
    <xf numFmtId="0" fontId="9" fillId="2" borderId="0" xfId="2" applyFont="1" applyFill="1" applyAlignment="1">
      <alignment vertical="top" wrapText="1"/>
    </xf>
    <xf numFmtId="0" fontId="11" fillId="9" borderId="4" xfId="2" applyFont="1" applyFill="1" applyBorder="1" applyAlignment="1"/>
    <xf numFmtId="0" fontId="16" fillId="9" borderId="4" xfId="2" applyFont="1" applyFill="1" applyBorder="1" applyAlignment="1">
      <alignment vertical="top"/>
    </xf>
    <xf numFmtId="0" fontId="11" fillId="5" borderId="4" xfId="2" applyFont="1" applyFill="1" applyBorder="1" applyAlignment="1">
      <alignment vertical="top" wrapText="1"/>
    </xf>
    <xf numFmtId="0" fontId="11" fillId="4" borderId="4" xfId="2" applyFont="1" applyFill="1" applyBorder="1" applyAlignment="1">
      <alignment vertical="top" wrapText="1"/>
    </xf>
    <xf numFmtId="0" fontId="9" fillId="5" borderId="0" xfId="2" applyFont="1" applyFill="1" applyAlignment="1">
      <alignment vertical="top" wrapText="1"/>
    </xf>
    <xf numFmtId="0" fontId="15" fillId="5" borderId="0" xfId="2" applyFont="1" applyFill="1"/>
    <xf numFmtId="0" fontId="9" fillId="4" borderId="0" xfId="2" applyFont="1" applyFill="1" applyAlignment="1">
      <alignment vertical="top" wrapText="1"/>
    </xf>
    <xf numFmtId="0" fontId="15" fillId="4" borderId="0" xfId="2" applyFont="1" applyFill="1"/>
    <xf numFmtId="0" fontId="9" fillId="3" borderId="0" xfId="2" applyFont="1" applyFill="1" applyAlignment="1">
      <alignment vertical="top"/>
    </xf>
    <xf numFmtId="0" fontId="15" fillId="3" borderId="0" xfId="2" applyFont="1" applyFill="1"/>
    <xf numFmtId="0" fontId="9" fillId="10" borderId="0" xfId="2" applyFont="1" applyFill="1" applyAlignment="1">
      <alignment vertical="top"/>
    </xf>
    <xf numFmtId="0" fontId="15" fillId="10" borderId="0" xfId="2" applyFont="1" applyFill="1"/>
    <xf numFmtId="0" fontId="9" fillId="2" borderId="0" xfId="2" applyFont="1" applyFill="1" applyAlignment="1">
      <alignment vertical="top"/>
    </xf>
    <xf numFmtId="0" fontId="15" fillId="11" borderId="4" xfId="2" applyFont="1" applyFill="1" applyBorder="1" applyAlignment="1">
      <alignment horizontal="center" vertical="top"/>
    </xf>
    <xf numFmtId="0" fontId="15" fillId="11" borderId="4" xfId="2" applyFont="1" applyFill="1" applyBorder="1" applyAlignment="1">
      <alignment vertical="top" wrapText="1"/>
    </xf>
    <xf numFmtId="0" fontId="16" fillId="11" borderId="4" xfId="2" applyFont="1" applyFill="1" applyBorder="1" applyAlignment="1">
      <alignment vertical="top" wrapText="1"/>
    </xf>
    <xf numFmtId="0" fontId="11" fillId="5" borderId="0" xfId="2" applyFont="1" applyFill="1" applyAlignment="1">
      <alignment vertical="top" wrapText="1"/>
    </xf>
    <xf numFmtId="0" fontId="11" fillId="4" borderId="0" xfId="2" applyFont="1" applyFill="1" applyAlignment="1">
      <alignment vertical="top" wrapText="1"/>
    </xf>
    <xf numFmtId="0" fontId="11" fillId="3" borderId="0" xfId="2" applyFont="1" applyFill="1" applyAlignment="1">
      <alignment vertical="top"/>
    </xf>
    <xf numFmtId="0" fontId="11" fillId="10" borderId="0" xfId="2" applyFont="1" applyFill="1" applyAlignment="1">
      <alignment vertical="top"/>
    </xf>
    <xf numFmtId="0" fontId="16" fillId="2" borderId="0" xfId="2" applyFont="1" applyFill="1" applyAlignment="1">
      <alignment vertical="top" wrapText="1"/>
    </xf>
    <xf numFmtId="0" fontId="11" fillId="3" borderId="4" xfId="2" applyFont="1" applyFill="1" applyBorder="1" applyAlignment="1">
      <alignment vertical="top" wrapText="1"/>
    </xf>
    <xf numFmtId="0" fontId="11" fillId="10" borderId="4" xfId="2" applyFont="1" applyFill="1" applyBorder="1" applyAlignment="1">
      <alignment vertical="top" wrapText="1"/>
    </xf>
    <xf numFmtId="0" fontId="15" fillId="2" borderId="0" xfId="2" applyFont="1" applyFill="1" applyAlignment="1">
      <alignment vertical="top" wrapText="1"/>
    </xf>
    <xf numFmtId="0" fontId="15" fillId="2" borderId="0" xfId="2" applyFont="1" applyFill="1" applyAlignment="1">
      <alignment vertical="top"/>
    </xf>
    <xf numFmtId="0" fontId="8" fillId="9" borderId="9" xfId="2" applyFont="1" applyFill="1" applyBorder="1" applyAlignment="1"/>
    <xf numFmtId="0" fontId="8" fillId="9" borderId="0" xfId="2" applyFont="1" applyFill="1" applyBorder="1" applyAlignment="1"/>
    <xf numFmtId="0" fontId="11" fillId="2" borderId="0" xfId="2" applyFont="1" applyFill="1" applyAlignment="1">
      <alignment vertical="top"/>
    </xf>
    <xf numFmtId="0" fontId="11" fillId="11" borderId="4" xfId="2" applyFont="1" applyFill="1" applyBorder="1" applyAlignment="1">
      <alignment vertical="top" wrapText="1"/>
    </xf>
    <xf numFmtId="0" fontId="11" fillId="5" borderId="3" xfId="2" applyFont="1" applyFill="1" applyBorder="1" applyAlignment="1">
      <alignment vertical="top" wrapText="1"/>
    </xf>
    <xf numFmtId="0" fontId="11" fillId="4" borderId="3" xfId="2" applyFont="1" applyFill="1" applyBorder="1" applyAlignment="1">
      <alignment vertical="top" wrapText="1"/>
    </xf>
    <xf numFmtId="0" fontId="8" fillId="9" borderId="10" xfId="2" applyFont="1" applyFill="1" applyBorder="1" applyAlignment="1"/>
    <xf numFmtId="0" fontId="15" fillId="2" borderId="0" xfId="2" applyFont="1" applyFill="1" applyAlignment="1"/>
    <xf numFmtId="0" fontId="15" fillId="0" borderId="0" xfId="3" applyFont="1" applyFill="1" applyAlignment="1">
      <alignment horizontal="left" vertical="top"/>
    </xf>
    <xf numFmtId="0" fontId="16" fillId="2" borderId="0" xfId="2" applyFont="1" applyFill="1" applyAlignment="1"/>
    <xf numFmtId="0" fontId="18" fillId="2" borderId="0" xfId="2" applyFill="1" applyAlignment="1">
      <alignment horizontal="center"/>
    </xf>
    <xf numFmtId="0" fontId="15" fillId="2" borderId="0" xfId="2" applyFont="1" applyFill="1" applyAlignment="1">
      <alignment horizontal="center"/>
    </xf>
    <xf numFmtId="0" fontId="16" fillId="2" borderId="0" xfId="2" applyFont="1" applyFill="1"/>
    <xf numFmtId="0" fontId="4" fillId="0" borderId="0" xfId="0" applyFont="1" applyFill="1" applyBorder="1" applyAlignment="1">
      <alignment vertical="center" wrapText="1"/>
    </xf>
    <xf numFmtId="0" fontId="2" fillId="0" borderId="0" xfId="0" applyFont="1" applyFill="1" applyAlignment="1">
      <alignment vertical="top"/>
    </xf>
    <xf numFmtId="0" fontId="6" fillId="0" borderId="0" xfId="0" applyFont="1" applyBorder="1" applyAlignment="1">
      <alignment vertical="top" wrapText="1"/>
    </xf>
    <xf numFmtId="0" fontId="15" fillId="4" borderId="5" xfId="2" applyFont="1" applyFill="1" applyBorder="1" applyAlignment="1">
      <alignment vertical="top" wrapText="1"/>
    </xf>
    <xf numFmtId="0" fontId="12" fillId="0" borderId="0" xfId="2" applyFont="1" applyFill="1" applyBorder="1" applyAlignment="1">
      <alignment horizontal="center" vertical="center" wrapText="1"/>
    </xf>
    <xf numFmtId="0" fontId="12" fillId="0" borderId="0" xfId="0" applyFont="1" applyFill="1" applyBorder="1" applyAlignment="1">
      <alignment horizontal="center" vertical="center" wrapText="1"/>
    </xf>
    <xf numFmtId="0" fontId="14" fillId="0" borderId="0" xfId="0" applyFont="1" applyFill="1" applyBorder="1" applyAlignment="1">
      <alignment horizontal="center" vertical="top"/>
    </xf>
    <xf numFmtId="0" fontId="13" fillId="0" borderId="0" xfId="0" applyFont="1" applyFill="1" applyBorder="1" applyAlignment="1">
      <alignment horizontal="center" vertical="center" wrapText="1"/>
    </xf>
    <xf numFmtId="0" fontId="15" fillId="0" borderId="4" xfId="2" applyFont="1" applyFill="1" applyBorder="1" applyAlignment="1">
      <alignment horizontal="center" vertical="top" wrapText="1"/>
    </xf>
    <xf numFmtId="0" fontId="26" fillId="0" borderId="2" xfId="0" applyFont="1" applyBorder="1" applyAlignment="1">
      <alignment vertical="top" wrapText="1"/>
    </xf>
    <xf numFmtId="0" fontId="19" fillId="6" borderId="0" xfId="4" applyFont="1" applyFill="1" applyBorder="1" applyAlignment="1">
      <alignment horizontal="center" vertical="top"/>
    </xf>
    <xf numFmtId="0" fontId="7" fillId="6" borderId="0" xfId="0" applyFont="1" applyFill="1" applyBorder="1" applyAlignment="1">
      <alignment vertical="top"/>
    </xf>
    <xf numFmtId="0" fontId="8" fillId="6" borderId="0" xfId="0" applyFont="1" applyFill="1" applyBorder="1" applyAlignment="1">
      <alignment vertical="top"/>
    </xf>
    <xf numFmtId="0" fontId="8" fillId="9" borderId="5" xfId="4" applyFont="1" applyFill="1" applyBorder="1" applyAlignment="1"/>
    <xf numFmtId="0" fontId="15" fillId="8" borderId="4" xfId="4" applyFont="1" applyFill="1" applyBorder="1" applyAlignment="1">
      <alignment horizontal="center" vertical="top"/>
    </xf>
    <xf numFmtId="0" fontId="15" fillId="8" borderId="4" xfId="4" applyFont="1" applyFill="1" applyBorder="1" applyAlignment="1">
      <alignment vertical="top" wrapText="1"/>
    </xf>
    <xf numFmtId="0" fontId="16" fillId="5" borderId="4" xfId="4" applyFont="1" applyFill="1" applyBorder="1" applyAlignment="1">
      <alignment vertical="top" wrapText="1"/>
    </xf>
    <xf numFmtId="0" fontId="15" fillId="5" borderId="4" xfId="4" applyFont="1" applyFill="1" applyBorder="1" applyAlignment="1">
      <alignment vertical="top" wrapText="1"/>
    </xf>
    <xf numFmtId="0" fontId="16" fillId="4" borderId="4" xfId="4" applyFont="1" applyFill="1" applyBorder="1" applyAlignment="1">
      <alignment vertical="top" wrapText="1"/>
    </xf>
    <xf numFmtId="0" fontId="11" fillId="4" borderId="5" xfId="4" applyFont="1" applyFill="1" applyBorder="1" applyAlignment="1">
      <alignment vertical="top" wrapText="1"/>
    </xf>
    <xf numFmtId="0" fontId="16" fillId="3" borderId="5" xfId="4" applyFont="1" applyFill="1" applyBorder="1" applyAlignment="1">
      <alignment vertical="top" wrapText="1"/>
    </xf>
    <xf numFmtId="0" fontId="15" fillId="3" borderId="5" xfId="4" applyFont="1" applyFill="1" applyBorder="1" applyAlignment="1">
      <alignment vertical="top" wrapText="1"/>
    </xf>
    <xf numFmtId="0" fontId="16" fillId="10" borderId="5" xfId="4" applyFont="1" applyFill="1" applyBorder="1" applyAlignment="1">
      <alignment vertical="top" wrapText="1"/>
    </xf>
    <xf numFmtId="0" fontId="15" fillId="10" borderId="5" xfId="4" applyFont="1" applyFill="1" applyBorder="1" applyAlignment="1">
      <alignment vertical="top" wrapText="1"/>
    </xf>
    <xf numFmtId="0" fontId="15" fillId="0" borderId="4" xfId="4" applyFont="1" applyFill="1" applyBorder="1" applyAlignment="1">
      <alignment horizontal="center" vertical="top"/>
    </xf>
    <xf numFmtId="0" fontId="15" fillId="0" borderId="7" xfId="4" applyFont="1" applyFill="1" applyBorder="1" applyAlignment="1">
      <alignment vertical="top" wrapText="1"/>
    </xf>
    <xf numFmtId="0" fontId="15" fillId="11" borderId="4" xfId="4" applyFont="1" applyFill="1" applyBorder="1" applyAlignment="1">
      <alignment horizontal="center" vertical="top"/>
    </xf>
    <xf numFmtId="0" fontId="15" fillId="11" borderId="4" xfId="4" applyFont="1" applyFill="1" applyBorder="1" applyAlignment="1">
      <alignment vertical="top" wrapText="1"/>
    </xf>
    <xf numFmtId="0" fontId="16" fillId="11" borderId="4" xfId="4" applyFont="1" applyFill="1" applyBorder="1" applyAlignment="1">
      <alignment vertical="top" wrapText="1"/>
    </xf>
    <xf numFmtId="0" fontId="7" fillId="6" borderId="0" xfId="2" applyFont="1" applyFill="1" applyBorder="1" applyAlignment="1">
      <alignment horizontal="left" vertical="top"/>
    </xf>
    <xf numFmtId="0" fontId="8" fillId="6" borderId="0" xfId="2" applyFont="1" applyFill="1" applyBorder="1" applyAlignment="1">
      <alignment horizontal="left" vertical="top"/>
    </xf>
    <xf numFmtId="0" fontId="11" fillId="5" borderId="4" xfId="4" applyFont="1" applyFill="1" applyBorder="1" applyAlignment="1">
      <alignment vertical="top" wrapText="1"/>
    </xf>
    <xf numFmtId="0" fontId="7" fillId="6" borderId="0" xfId="2" applyFont="1" applyFill="1" applyBorder="1" applyAlignment="1">
      <alignment horizontal="left" vertical="top"/>
    </xf>
    <xf numFmtId="0" fontId="8" fillId="6" borderId="0" xfId="2" applyFont="1" applyFill="1" applyBorder="1" applyAlignment="1">
      <alignment horizontal="left" vertical="top"/>
    </xf>
    <xf numFmtId="0" fontId="11" fillId="3" borderId="5" xfId="2" applyFont="1" applyFill="1" applyBorder="1" applyAlignment="1">
      <alignment vertical="top" wrapText="1"/>
    </xf>
    <xf numFmtId="0" fontId="8" fillId="0" borderId="5" xfId="2" applyFont="1" applyFill="1" applyBorder="1" applyAlignment="1"/>
    <xf numFmtId="0" fontId="0" fillId="0" borderId="0" xfId="0" applyFill="1"/>
    <xf numFmtId="0" fontId="6" fillId="0" borderId="0" xfId="0" applyFont="1" applyFill="1" applyBorder="1" applyAlignment="1">
      <alignment vertical="top" wrapText="1"/>
    </xf>
    <xf numFmtId="0" fontId="16" fillId="0" borderId="4" xfId="2" applyFont="1" applyFill="1" applyBorder="1" applyAlignment="1">
      <alignment vertical="top" wrapText="1"/>
    </xf>
    <xf numFmtId="0" fontId="16" fillId="0" borderId="5" xfId="2" applyFont="1" applyFill="1" applyBorder="1" applyAlignment="1">
      <alignment vertical="top" wrapText="1"/>
    </xf>
    <xf numFmtId="0" fontId="11" fillId="0" borderId="5" xfId="2" applyFont="1" applyFill="1" applyBorder="1" applyAlignment="1">
      <alignment vertical="top" wrapText="1"/>
    </xf>
    <xf numFmtId="0" fontId="15" fillId="0" borderId="5" xfId="2" applyFont="1" applyFill="1" applyBorder="1" applyAlignment="1">
      <alignment vertical="top" wrapText="1"/>
    </xf>
    <xf numFmtId="0" fontId="7" fillId="6" borderId="11" xfId="2" applyFont="1" applyFill="1" applyBorder="1" applyAlignment="1">
      <alignment vertical="top"/>
    </xf>
    <xf numFmtId="0" fontId="8" fillId="6" borderId="11" xfId="2" applyFont="1" applyFill="1" applyBorder="1" applyAlignment="1">
      <alignment vertical="top"/>
    </xf>
    <xf numFmtId="0" fontId="8" fillId="0" borderId="5" xfId="4" applyFont="1" applyFill="1" applyBorder="1" applyAlignment="1"/>
    <xf numFmtId="0" fontId="16" fillId="0" borderId="4" xfId="4" applyFont="1" applyFill="1" applyBorder="1" applyAlignment="1">
      <alignment vertical="top" wrapText="1"/>
    </xf>
    <xf numFmtId="0" fontId="15" fillId="0" borderId="4" xfId="4" applyFont="1" applyFill="1" applyBorder="1" applyAlignment="1">
      <alignment vertical="top" wrapText="1"/>
    </xf>
    <xf numFmtId="0" fontId="11" fillId="0" borderId="5" xfId="4" applyFont="1" applyFill="1" applyBorder="1" applyAlignment="1">
      <alignment vertical="top" wrapText="1"/>
    </xf>
    <xf numFmtId="0" fontId="16" fillId="0" borderId="5" xfId="4" applyFont="1" applyFill="1" applyBorder="1" applyAlignment="1">
      <alignment vertical="top" wrapText="1"/>
    </xf>
    <xf numFmtId="0" fontId="15" fillId="0" borderId="5" xfId="4" applyFont="1" applyFill="1" applyBorder="1" applyAlignment="1">
      <alignment vertical="top" wrapText="1"/>
    </xf>
    <xf numFmtId="0" fontId="12" fillId="2" borderId="0" xfId="4" applyFont="1" applyFill="1" applyBorder="1" applyAlignment="1">
      <alignment horizontal="center" vertical="center" wrapText="1"/>
    </xf>
    <xf numFmtId="0" fontId="12" fillId="2" borderId="0" xfId="0" applyFont="1" applyFill="1" applyBorder="1" applyAlignment="1">
      <alignment horizontal="center" vertical="center" wrapText="1"/>
    </xf>
    <xf numFmtId="0" fontId="14" fillId="2" borderId="0" xfId="0" applyFont="1" applyFill="1" applyBorder="1" applyAlignment="1">
      <alignment horizontal="center" vertical="top"/>
    </xf>
    <xf numFmtId="0" fontId="13" fillId="2" borderId="0" xfId="0" applyFont="1" applyFill="1" applyBorder="1" applyAlignment="1">
      <alignment horizontal="center" vertical="center" wrapText="1"/>
    </xf>
    <xf numFmtId="0" fontId="0" fillId="2" borderId="0" xfId="0" applyFill="1"/>
    <xf numFmtId="0" fontId="11" fillId="3" borderId="5" xfId="4" applyFont="1" applyFill="1" applyBorder="1" applyAlignment="1">
      <alignment vertical="top" wrapText="1"/>
    </xf>
    <xf numFmtId="0" fontId="18" fillId="0" borderId="0" xfId="2" applyFont="1" applyFill="1"/>
    <xf numFmtId="0" fontId="2" fillId="2" borderId="0" xfId="0" applyFont="1" applyFill="1" applyAlignment="1">
      <alignment vertical="top"/>
    </xf>
    <xf numFmtId="0" fontId="15" fillId="8" borderId="12" xfId="2" applyFont="1" applyFill="1" applyBorder="1" applyAlignment="1">
      <alignment horizontal="center" vertical="top" wrapText="1"/>
    </xf>
    <xf numFmtId="0" fontId="15" fillId="8" borderId="12" xfId="2" applyFont="1" applyFill="1" applyBorder="1" applyAlignment="1">
      <alignment vertical="top" wrapText="1"/>
    </xf>
    <xf numFmtId="0" fontId="16" fillId="5" borderId="12" xfId="2" applyFont="1" applyFill="1" applyBorder="1" applyAlignment="1">
      <alignment vertical="top" wrapText="1"/>
    </xf>
    <xf numFmtId="0" fontId="15" fillId="5" borderId="12" xfId="2" applyFont="1" applyFill="1" applyBorder="1" applyAlignment="1">
      <alignment vertical="top" wrapText="1"/>
    </xf>
    <xf numFmtId="0" fontId="16" fillId="4" borderId="12" xfId="2" applyFont="1" applyFill="1" applyBorder="1" applyAlignment="1">
      <alignment vertical="top" wrapText="1"/>
    </xf>
    <xf numFmtId="0" fontId="11" fillId="4" borderId="12" xfId="2" applyFont="1" applyFill="1" applyBorder="1" applyAlignment="1">
      <alignment vertical="top" wrapText="1"/>
    </xf>
    <xf numFmtId="0" fontId="16" fillId="3" borderId="12" xfId="2" applyFont="1" applyFill="1" applyBorder="1" applyAlignment="1">
      <alignment vertical="top" wrapText="1"/>
    </xf>
    <xf numFmtId="0" fontId="15" fillId="3" borderId="12" xfId="2" applyFont="1" applyFill="1" applyBorder="1" applyAlignment="1">
      <alignment vertical="top" wrapText="1"/>
    </xf>
    <xf numFmtId="0" fontId="16" fillId="10" borderId="12" xfId="2" applyFont="1" applyFill="1" applyBorder="1" applyAlignment="1">
      <alignment vertical="top" wrapText="1"/>
    </xf>
    <xf numFmtId="0" fontId="15" fillId="10" borderId="12" xfId="2" applyFont="1" applyFill="1" applyBorder="1" applyAlignment="1">
      <alignment vertical="top" wrapText="1"/>
    </xf>
    <xf numFmtId="0" fontId="15" fillId="0" borderId="0" xfId="0" applyFont="1" applyFill="1" applyBorder="1" applyAlignment="1">
      <alignment vertical="top" wrapText="1"/>
    </xf>
    <xf numFmtId="0" fontId="5" fillId="0" borderId="0" xfId="0" applyFont="1" applyFill="1" applyBorder="1"/>
    <xf numFmtId="0" fontId="15" fillId="8" borderId="4" xfId="2" applyFont="1" applyFill="1" applyBorder="1" applyAlignment="1">
      <alignment horizontal="center" vertical="top" wrapText="1"/>
    </xf>
    <xf numFmtId="0" fontId="15" fillId="11" borderId="4" xfId="2" applyFont="1" applyFill="1" applyBorder="1" applyAlignment="1">
      <alignment horizontal="center" vertical="top" wrapText="1"/>
    </xf>
    <xf numFmtId="0" fontId="14" fillId="0" borderId="0" xfId="2" applyFont="1" applyFill="1" applyBorder="1" applyAlignment="1">
      <alignment horizontal="center" vertical="top"/>
    </xf>
    <xf numFmtId="0" fontId="13" fillId="0" borderId="0" xfId="2" applyFont="1" applyFill="1" applyBorder="1" applyAlignment="1">
      <alignment horizontal="center" vertical="center" wrapText="1"/>
    </xf>
    <xf numFmtId="0" fontId="15" fillId="4" borderId="12" xfId="2" applyFont="1" applyFill="1" applyBorder="1" applyAlignment="1">
      <alignment vertical="top" wrapText="1"/>
    </xf>
    <xf numFmtId="0" fontId="15" fillId="0" borderId="12" xfId="2" applyFont="1" applyFill="1" applyBorder="1" applyAlignment="1">
      <alignment vertical="top" wrapText="1"/>
    </xf>
    <xf numFmtId="0" fontId="18" fillId="0" borderId="0" xfId="0" applyFont="1" applyFill="1" applyBorder="1" applyAlignment="1">
      <alignment vertical="top"/>
    </xf>
    <xf numFmtId="0" fontId="18" fillId="0" borderId="0" xfId="0" applyFont="1" applyFill="1" applyBorder="1"/>
    <xf numFmtId="1" fontId="16" fillId="5" borderId="12" xfId="2" applyNumberFormat="1" applyFont="1" applyFill="1" applyBorder="1" applyAlignment="1">
      <alignment vertical="top" wrapText="1"/>
    </xf>
    <xf numFmtId="0" fontId="25" fillId="4" borderId="4" xfId="2" applyFont="1" applyFill="1" applyBorder="1" applyAlignment="1">
      <alignment vertical="top" wrapText="1"/>
    </xf>
    <xf numFmtId="0" fontId="25" fillId="10" borderId="4" xfId="2" applyFont="1" applyFill="1" applyBorder="1" applyAlignment="1">
      <alignment vertical="top" wrapText="1"/>
    </xf>
    <xf numFmtId="0" fontId="15" fillId="5" borderId="1" xfId="1" applyNumberFormat="1" applyFont="1" applyFill="1" applyBorder="1" applyAlignment="1">
      <alignment horizontal="left" vertical="top" wrapText="1"/>
    </xf>
    <xf numFmtId="0" fontId="8" fillId="0" borderId="0" xfId="2" applyFont="1" applyFill="1" applyBorder="1" applyAlignment="1"/>
    <xf numFmtId="0" fontId="16" fillId="0" borderId="0" xfId="2" applyFont="1" applyFill="1" applyBorder="1" applyAlignment="1">
      <alignment vertical="top" wrapText="1"/>
    </xf>
    <xf numFmtId="0" fontId="15" fillId="0" borderId="0" xfId="2" applyFont="1" applyFill="1" applyBorder="1" applyAlignment="1">
      <alignment vertical="top" wrapText="1"/>
    </xf>
    <xf numFmtId="0" fontId="11" fillId="0" borderId="0" xfId="2" applyFont="1" applyFill="1" applyBorder="1" applyAlignment="1">
      <alignment vertical="top" wrapText="1"/>
    </xf>
    <xf numFmtId="0" fontId="11" fillId="10" borderId="5" xfId="2" applyFont="1" applyFill="1" applyBorder="1" applyAlignment="1">
      <alignment vertical="top" wrapText="1"/>
    </xf>
    <xf numFmtId="0" fontId="15" fillId="4" borderId="5" xfId="4" applyFont="1" applyFill="1" applyBorder="1" applyAlignment="1">
      <alignment vertical="top" wrapText="1"/>
    </xf>
    <xf numFmtId="0" fontId="11" fillId="10" borderId="5" xfId="4" applyFont="1" applyFill="1" applyBorder="1" applyAlignment="1">
      <alignment vertical="top" wrapText="1"/>
    </xf>
    <xf numFmtId="0" fontId="28" fillId="0" borderId="0" xfId="0" applyFont="1"/>
    <xf numFmtId="0" fontId="21" fillId="9" borderId="6" xfId="2" applyFont="1" applyFill="1" applyBorder="1" applyAlignment="1"/>
    <xf numFmtId="0" fontId="11" fillId="5" borderId="1" xfId="1" applyNumberFormat="1" applyFont="1" applyFill="1" applyBorder="1" applyAlignment="1">
      <alignment horizontal="left" vertical="top" wrapText="1"/>
    </xf>
    <xf numFmtId="0" fontId="21" fillId="9" borderId="5" xfId="2" applyFont="1" applyFill="1" applyBorder="1" applyAlignment="1"/>
    <xf numFmtId="0" fontId="21" fillId="9" borderId="4" xfId="2" applyFont="1" applyFill="1" applyBorder="1" applyAlignment="1">
      <alignment vertical="top"/>
    </xf>
    <xf numFmtId="0" fontId="11" fillId="5" borderId="12" xfId="2" applyFont="1" applyFill="1" applyBorder="1" applyAlignment="1">
      <alignment vertical="top" wrapText="1"/>
    </xf>
    <xf numFmtId="0" fontId="24" fillId="10" borderId="12" xfId="2" applyFont="1" applyFill="1" applyBorder="1" applyAlignment="1">
      <alignment vertical="top" wrapText="1"/>
    </xf>
    <xf numFmtId="0" fontId="28" fillId="0" borderId="0" xfId="0" applyFont="1" applyFill="1"/>
    <xf numFmtId="0" fontId="20" fillId="0" borderId="13" xfId="2" applyFont="1" applyFill="1" applyBorder="1"/>
    <xf numFmtId="0" fontId="18" fillId="0" borderId="13" xfId="2" applyFill="1" applyBorder="1"/>
    <xf numFmtId="0" fontId="18" fillId="0" borderId="13" xfId="2" applyFill="1" applyBorder="1" applyAlignment="1"/>
    <xf numFmtId="0" fontId="0" fillId="0" borderId="13" xfId="0" applyBorder="1"/>
    <xf numFmtId="0" fontId="25" fillId="3" borderId="12" xfId="2" applyFont="1" applyFill="1" applyBorder="1" applyAlignment="1">
      <alignment vertical="top" wrapText="1"/>
    </xf>
    <xf numFmtId="164" fontId="16" fillId="5" borderId="12" xfId="2" applyNumberFormat="1" applyFont="1" applyFill="1" applyBorder="1" applyAlignment="1">
      <alignment vertical="top" wrapText="1"/>
    </xf>
    <xf numFmtId="2" fontId="16" fillId="4" borderId="12" xfId="2" applyNumberFormat="1" applyFont="1" applyFill="1" applyBorder="1" applyAlignment="1">
      <alignment vertical="top" wrapText="1"/>
    </xf>
    <xf numFmtId="0" fontId="16" fillId="5" borderId="0" xfId="2" applyFont="1" applyFill="1" applyAlignment="1">
      <alignment vertical="top" wrapText="1"/>
    </xf>
    <xf numFmtId="0" fontId="15" fillId="5" borderId="0" xfId="2" applyFont="1" applyFill="1" applyAlignment="1">
      <alignment vertical="top" wrapText="1"/>
    </xf>
    <xf numFmtId="0" fontId="16" fillId="4" borderId="0" xfId="2" applyFont="1" applyFill="1" applyAlignment="1">
      <alignment vertical="top" wrapText="1"/>
    </xf>
    <xf numFmtId="0" fontId="15" fillId="4" borderId="0" xfId="2" applyFont="1" applyFill="1" applyAlignment="1">
      <alignment vertical="top" wrapText="1"/>
    </xf>
    <xf numFmtId="0" fontId="16" fillId="3" borderId="0" xfId="2" applyFont="1" applyFill="1" applyAlignment="1">
      <alignment vertical="top"/>
    </xf>
    <xf numFmtId="0" fontId="15" fillId="3" borderId="0" xfId="2" applyFont="1" applyFill="1" applyAlignment="1">
      <alignment vertical="top"/>
    </xf>
    <xf numFmtId="0" fontId="16" fillId="10" borderId="0" xfId="2" applyFont="1" applyFill="1" applyAlignment="1">
      <alignment vertical="top"/>
    </xf>
    <xf numFmtId="0" fontId="15" fillId="10" borderId="0" xfId="2" applyFont="1" applyFill="1" applyAlignment="1">
      <alignment vertical="top"/>
    </xf>
    <xf numFmtId="0" fontId="26" fillId="0" borderId="0" xfId="0" applyFont="1" applyFill="1" applyBorder="1" applyAlignment="1">
      <alignment vertical="top" wrapText="1"/>
    </xf>
    <xf numFmtId="0" fontId="0" fillId="9" borderId="0" xfId="0" applyFill="1"/>
    <xf numFmtId="0" fontId="15" fillId="9" borderId="3" xfId="0" applyFont="1" applyFill="1" applyBorder="1" applyAlignment="1">
      <alignment vertical="center"/>
    </xf>
    <xf numFmtId="0" fontId="18" fillId="2" borderId="0" xfId="2" applyFill="1" applyAlignment="1">
      <alignment vertical="top"/>
    </xf>
    <xf numFmtId="0" fontId="15" fillId="0" borderId="0" xfId="2" applyFont="1" applyFill="1" applyBorder="1" applyAlignment="1">
      <alignment horizontal="center" vertical="top" wrapText="1"/>
    </xf>
    <xf numFmtId="0" fontId="7" fillId="6" borderId="0" xfId="2" applyFont="1" applyFill="1" applyBorder="1" applyAlignment="1">
      <alignment horizontal="left" vertical="top"/>
    </xf>
    <xf numFmtId="0" fontId="8" fillId="6" borderId="0" xfId="2" applyFont="1" applyFill="1" applyBorder="1" applyAlignment="1">
      <alignment horizontal="left" vertical="top"/>
    </xf>
    <xf numFmtId="0" fontId="15" fillId="2" borderId="0" xfId="0" applyFont="1" applyFill="1" applyBorder="1" applyAlignment="1">
      <alignment horizontal="center" vertical="top" wrapText="1"/>
    </xf>
    <xf numFmtId="0" fontId="3" fillId="7" borderId="3" xfId="2" applyFont="1" applyFill="1" applyBorder="1" applyAlignment="1"/>
    <xf numFmtId="0" fontId="13" fillId="7" borderId="3" xfId="2" applyFont="1" applyFill="1" applyBorder="1" applyAlignment="1"/>
    <xf numFmtId="0" fontId="15" fillId="2" borderId="0" xfId="0" applyFont="1" applyFill="1" applyBorder="1" applyAlignment="1">
      <alignment vertical="top" wrapText="1"/>
    </xf>
    <xf numFmtId="0" fontId="13" fillId="9" borderId="14" xfId="2" applyFont="1" applyFill="1" applyBorder="1" applyAlignment="1">
      <alignment vertical="top" wrapText="1"/>
    </xf>
    <xf numFmtId="0" fontId="25" fillId="0" borderId="10" xfId="0" applyFont="1" applyFill="1" applyBorder="1" applyAlignment="1">
      <alignment wrapText="1"/>
    </xf>
    <xf numFmtId="0" fontId="7" fillId="6" borderId="0" xfId="2" applyFont="1" applyFill="1" applyBorder="1" applyAlignment="1">
      <alignment vertical="top"/>
    </xf>
    <xf numFmtId="0" fontId="8" fillId="6" borderId="0" xfId="2" applyFont="1" applyFill="1" applyBorder="1" applyAlignment="1">
      <alignment vertical="top"/>
    </xf>
    <xf numFmtId="0" fontId="17" fillId="0" borderId="0" xfId="1" applyNumberFormat="1" applyFont="1" applyFill="1" applyBorder="1" applyAlignment="1">
      <alignment horizontal="left" vertical="top" wrapText="1"/>
    </xf>
    <xf numFmtId="0" fontId="2" fillId="2" borderId="0" xfId="0" applyFont="1" applyFill="1" applyAlignment="1">
      <alignment vertical="top" wrapText="1"/>
    </xf>
    <xf numFmtId="0" fontId="15" fillId="0" borderId="0" xfId="0" applyNumberFormat="1" applyFont="1" applyFill="1" applyBorder="1" applyAlignment="1">
      <alignment vertical="top" wrapText="1"/>
    </xf>
    <xf numFmtId="0" fontId="12" fillId="2" borderId="0" xfId="2" applyFont="1" applyFill="1" applyBorder="1" applyAlignment="1">
      <alignment horizontal="center" vertical="center" wrapText="1"/>
    </xf>
    <xf numFmtId="0" fontId="14" fillId="2" borderId="0" xfId="2" applyFont="1" applyFill="1" applyBorder="1" applyAlignment="1">
      <alignment horizontal="center" vertical="top"/>
    </xf>
    <xf numFmtId="0" fontId="13" fillId="2" borderId="0" xfId="2" applyFont="1" applyFill="1" applyBorder="1" applyAlignment="1">
      <alignment horizontal="center" vertical="center" wrapText="1"/>
    </xf>
    <xf numFmtId="0" fontId="18" fillId="2" borderId="0" xfId="2" applyFill="1" applyAlignment="1"/>
    <xf numFmtId="0" fontId="8" fillId="2" borderId="0" xfId="2" applyFont="1" applyFill="1" applyBorder="1" applyAlignment="1"/>
    <xf numFmtId="0" fontId="15" fillId="0" borderId="0" xfId="0" applyFont="1" applyFill="1" applyAlignment="1">
      <alignment vertical="top" wrapText="1"/>
    </xf>
    <xf numFmtId="0" fontId="6" fillId="2" borderId="0" xfId="0" applyFont="1" applyFill="1" applyBorder="1" applyAlignment="1">
      <alignment vertical="top" wrapText="1"/>
    </xf>
    <xf numFmtId="0" fontId="16" fillId="2" borderId="0" xfId="2" applyFont="1" applyFill="1" applyBorder="1" applyAlignment="1">
      <alignment vertical="top" wrapText="1"/>
    </xf>
    <xf numFmtId="0" fontId="15" fillId="2" borderId="0" xfId="2" applyFont="1" applyFill="1" applyBorder="1" applyAlignment="1">
      <alignment vertical="top" wrapText="1"/>
    </xf>
    <xf numFmtId="0" fontId="11" fillId="2" borderId="0" xfId="2" applyFont="1" applyFill="1" applyBorder="1" applyAlignment="1">
      <alignment vertical="top" wrapText="1"/>
    </xf>
    <xf numFmtId="0" fontId="0" fillId="2" borderId="0" xfId="0" applyFill="1" applyBorder="1"/>
    <xf numFmtId="0" fontId="21" fillId="0" borderId="21" xfId="0" applyFont="1" applyFill="1" applyBorder="1" applyAlignment="1">
      <alignment vertical="center" wrapText="1"/>
    </xf>
    <xf numFmtId="0" fontId="15" fillId="8" borderId="22" xfId="2" applyFont="1" applyFill="1" applyBorder="1" applyAlignment="1">
      <alignment horizontal="center" vertical="top" wrapText="1"/>
    </xf>
    <xf numFmtId="0" fontId="15" fillId="8" borderId="22" xfId="2" applyFont="1" applyFill="1" applyBorder="1" applyAlignment="1">
      <alignment vertical="top" wrapText="1"/>
    </xf>
    <xf numFmtId="0" fontId="16" fillId="5" borderId="22" xfId="2" applyFont="1" applyFill="1" applyBorder="1" applyAlignment="1">
      <alignment vertical="top" wrapText="1"/>
    </xf>
    <xf numFmtId="0" fontId="15" fillId="5" borderId="22" xfId="2" applyFont="1" applyFill="1" applyBorder="1" applyAlignment="1">
      <alignment vertical="top" wrapText="1"/>
    </xf>
    <xf numFmtId="0" fontId="15" fillId="4" borderId="22" xfId="2" applyFont="1" applyFill="1" applyBorder="1" applyAlignment="1">
      <alignment vertical="top" wrapText="1"/>
    </xf>
    <xf numFmtId="0" fontId="11" fillId="4" borderId="22" xfId="2" applyFont="1" applyFill="1" applyBorder="1" applyAlignment="1">
      <alignment vertical="top" wrapText="1"/>
    </xf>
    <xf numFmtId="0" fontId="15" fillId="3" borderId="22" xfId="2" applyFont="1" applyFill="1" applyBorder="1" applyAlignment="1">
      <alignment vertical="top" wrapText="1"/>
    </xf>
    <xf numFmtId="0" fontId="16" fillId="10" borderId="22" xfId="2" applyFont="1" applyFill="1" applyBorder="1" applyAlignment="1">
      <alignment vertical="top" wrapText="1"/>
    </xf>
    <xf numFmtId="0" fontId="15" fillId="10" borderId="22" xfId="2" applyFont="1" applyFill="1" applyBorder="1" applyAlignment="1">
      <alignment vertical="top" wrapText="1"/>
    </xf>
    <xf numFmtId="0" fontId="0" fillId="0" borderId="0" xfId="0" applyFill="1" applyBorder="1"/>
    <xf numFmtId="0" fontId="5" fillId="0" borderId="0" xfId="0" applyFont="1" applyFill="1" applyBorder="1" applyAlignment="1">
      <alignment vertical="top" wrapText="1"/>
    </xf>
    <xf numFmtId="0" fontId="16" fillId="0" borderId="0" xfId="1" applyNumberFormat="1" applyFont="1" applyFill="1" applyBorder="1" applyAlignment="1">
      <alignment horizontal="left" vertical="top" wrapText="1"/>
    </xf>
    <xf numFmtId="0" fontId="32" fillId="0" borderId="1" xfId="0" applyFont="1" applyBorder="1"/>
    <xf numFmtId="0" fontId="32" fillId="0" borderId="1" xfId="0" applyFont="1" applyBorder="1" applyAlignment="1">
      <alignment wrapText="1"/>
    </xf>
    <xf numFmtId="0" fontId="32" fillId="0" borderId="0" xfId="0" applyFont="1"/>
    <xf numFmtId="0" fontId="35" fillId="9" borderId="25" xfId="0" applyFont="1" applyFill="1" applyBorder="1" applyAlignment="1">
      <alignment horizontal="center" vertical="center" wrapText="1"/>
    </xf>
    <xf numFmtId="0" fontId="36" fillId="9" borderId="1" xfId="0" applyFont="1" applyFill="1" applyBorder="1" applyAlignment="1">
      <alignment wrapText="1"/>
    </xf>
    <xf numFmtId="0" fontId="37" fillId="5" borderId="1" xfId="2" applyFont="1" applyFill="1" applyBorder="1" applyAlignment="1">
      <alignment vertical="center" wrapText="1"/>
    </xf>
    <xf numFmtId="0" fontId="37" fillId="4" borderId="1" xfId="2" applyFont="1" applyFill="1" applyBorder="1" applyAlignment="1">
      <alignment vertical="center" wrapText="1"/>
    </xf>
    <xf numFmtId="0" fontId="37" fillId="3" borderId="1" xfId="2" applyFont="1" applyFill="1" applyBorder="1" applyAlignment="1">
      <alignment vertical="center"/>
    </xf>
    <xf numFmtId="0" fontId="37" fillId="10" borderId="1" xfId="2" applyFont="1" applyFill="1" applyBorder="1" applyAlignment="1">
      <alignment vertical="center" wrapText="1"/>
    </xf>
    <xf numFmtId="0" fontId="37" fillId="3" borderId="1" xfId="2" applyFont="1" applyFill="1" applyBorder="1" applyAlignment="1">
      <alignment vertical="center" wrapText="1"/>
    </xf>
    <xf numFmtId="0" fontId="15" fillId="0" borderId="29" xfId="0" applyFont="1" applyFill="1" applyBorder="1"/>
    <xf numFmtId="0" fontId="15" fillId="0" borderId="1" xfId="0" applyFont="1" applyFill="1" applyBorder="1"/>
    <xf numFmtId="0" fontId="16" fillId="0" borderId="1" xfId="0" applyFont="1" applyBorder="1" applyAlignment="1">
      <alignment vertical="top" wrapText="1"/>
    </xf>
    <xf numFmtId="0" fontId="32" fillId="0" borderId="0" xfId="0" applyFont="1" applyAlignment="1">
      <alignment wrapText="1"/>
    </xf>
    <xf numFmtId="0" fontId="38" fillId="0" borderId="0" xfId="0" applyFont="1"/>
    <xf numFmtId="0" fontId="40" fillId="0" borderId="31" xfId="0" applyFont="1" applyBorder="1" applyAlignment="1">
      <alignment wrapText="1"/>
    </xf>
    <xf numFmtId="0" fontId="40" fillId="0" borderId="32" xfId="0" applyFont="1" applyBorder="1" applyAlignment="1">
      <alignment wrapText="1"/>
    </xf>
    <xf numFmtId="0" fontId="18" fillId="0" borderId="0" xfId="2"/>
    <xf numFmtId="0" fontId="34" fillId="0" borderId="0" xfId="0" applyFont="1"/>
    <xf numFmtId="0" fontId="33" fillId="0" borderId="0" xfId="0" applyFont="1"/>
    <xf numFmtId="0" fontId="0" fillId="0" borderId="0" xfId="0" applyBorder="1"/>
    <xf numFmtId="9" fontId="0" fillId="0" borderId="0" xfId="0" applyNumberFormat="1" applyBorder="1"/>
    <xf numFmtId="0" fontId="15" fillId="0" borderId="8" xfId="2" applyNumberFormat="1" applyFont="1" applyFill="1" applyBorder="1" applyAlignment="1">
      <alignment horizontal="center" vertical="top"/>
    </xf>
    <xf numFmtId="0" fontId="18" fillId="0" borderId="0" xfId="2" applyFont="1" applyAlignment="1">
      <alignment vertical="top" wrapText="1"/>
    </xf>
    <xf numFmtId="0" fontId="41" fillId="9" borderId="0" xfId="2" applyFont="1" applyFill="1" applyAlignment="1">
      <alignment horizontal="center" vertical="top"/>
    </xf>
    <xf numFmtId="0" fontId="18" fillId="0" borderId="0" xfId="2" applyFont="1" applyFill="1" applyAlignment="1">
      <alignment horizontal="left" wrapText="1"/>
    </xf>
    <xf numFmtId="0" fontId="45" fillId="0" borderId="0" xfId="2" applyFont="1" applyFill="1" applyAlignment="1">
      <alignment horizontal="left" vertical="top" wrapText="1"/>
    </xf>
    <xf numFmtId="0" fontId="42" fillId="0" borderId="0" xfId="0" applyFont="1"/>
    <xf numFmtId="0" fontId="18" fillId="0" borderId="0" xfId="2" applyFont="1" applyFill="1" applyAlignment="1">
      <alignment horizontal="left" vertical="top" wrapText="1"/>
    </xf>
    <xf numFmtId="0" fontId="12" fillId="9" borderId="0" xfId="2" applyFont="1" applyFill="1" applyAlignment="1">
      <alignment horizontal="center" vertical="top"/>
    </xf>
    <xf numFmtId="0" fontId="18" fillId="0" borderId="0" xfId="2" applyFont="1" applyFill="1" applyAlignment="1">
      <alignment vertical="top" wrapText="1"/>
    </xf>
    <xf numFmtId="0" fontId="32" fillId="0" borderId="0" xfId="0" applyFont="1" applyFill="1"/>
    <xf numFmtId="0" fontId="31" fillId="0" borderId="0" xfId="0" applyFont="1"/>
    <xf numFmtId="0" fontId="46" fillId="0" borderId="0" xfId="0" applyFont="1"/>
    <xf numFmtId="0" fontId="18" fillId="0" borderId="33" xfId="2" applyFont="1" applyFill="1" applyBorder="1"/>
    <xf numFmtId="0" fontId="18" fillId="0" borderId="34" xfId="2" applyFont="1" applyFill="1" applyBorder="1"/>
    <xf numFmtId="0" fontId="31" fillId="0" borderId="0" xfId="0" applyFont="1" applyFill="1"/>
    <xf numFmtId="9" fontId="32" fillId="0" borderId="33" xfId="0" applyNumberFormat="1" applyFont="1" applyFill="1" applyBorder="1"/>
    <xf numFmtId="9" fontId="32" fillId="0" borderId="13" xfId="0" applyNumberFormat="1" applyFont="1" applyFill="1" applyBorder="1"/>
    <xf numFmtId="9" fontId="32" fillId="0" borderId="35" xfId="0" applyNumberFormat="1" applyFont="1" applyFill="1" applyBorder="1"/>
    <xf numFmtId="9" fontId="32" fillId="0" borderId="0" xfId="0" applyNumberFormat="1" applyFont="1" applyFill="1" applyBorder="1"/>
    <xf numFmtId="9" fontId="32" fillId="0" borderId="34" xfId="0" applyNumberFormat="1" applyFont="1" applyFill="1" applyBorder="1"/>
    <xf numFmtId="0" fontId="31" fillId="0" borderId="0" xfId="0" applyFont="1" applyFill="1" applyBorder="1"/>
    <xf numFmtId="0" fontId="18" fillId="0" borderId="36" xfId="2" applyFont="1" applyFill="1" applyBorder="1"/>
    <xf numFmtId="0" fontId="18" fillId="0" borderId="37" xfId="2" applyFont="1" applyFill="1" applyBorder="1"/>
    <xf numFmtId="9" fontId="32" fillId="0" borderId="36" xfId="0" applyNumberFormat="1" applyFont="1" applyFill="1" applyBorder="1"/>
    <xf numFmtId="9" fontId="32" fillId="0" borderId="38" xfId="0" applyNumberFormat="1" applyFont="1" applyFill="1" applyBorder="1"/>
    <xf numFmtId="9" fontId="32" fillId="0" borderId="39" xfId="0" applyNumberFormat="1" applyFont="1" applyFill="1" applyBorder="1"/>
    <xf numFmtId="9" fontId="32" fillId="0" borderId="30" xfId="0" applyNumberFormat="1" applyFont="1" applyFill="1" applyBorder="1"/>
    <xf numFmtId="9" fontId="32" fillId="0" borderId="37" xfId="0" applyNumberFormat="1" applyFont="1" applyFill="1" applyBorder="1"/>
    <xf numFmtId="9" fontId="32" fillId="0" borderId="36" xfId="0" applyNumberFormat="1" applyFont="1" applyBorder="1"/>
    <xf numFmtId="0" fontId="17" fillId="10" borderId="5" xfId="2" applyFont="1" applyFill="1" applyBorder="1" applyAlignment="1">
      <alignment vertical="top" wrapText="1"/>
    </xf>
    <xf numFmtId="0" fontId="48" fillId="10" borderId="0" xfId="2" applyFont="1" applyFill="1" applyAlignment="1">
      <alignment vertical="top"/>
    </xf>
    <xf numFmtId="0" fontId="24" fillId="3" borderId="4" xfId="2" applyFont="1" applyFill="1" applyBorder="1" applyAlignment="1">
      <alignment vertical="top" wrapText="1"/>
    </xf>
    <xf numFmtId="0" fontId="49" fillId="5" borderId="4" xfId="2" applyFont="1" applyFill="1" applyBorder="1" applyAlignment="1">
      <alignment vertical="top" wrapText="1"/>
    </xf>
    <xf numFmtId="0" fontId="49" fillId="3" borderId="4" xfId="2" applyFont="1" applyFill="1" applyBorder="1" applyAlignment="1">
      <alignment vertical="top" wrapText="1"/>
    </xf>
    <xf numFmtId="0" fontId="17" fillId="10" borderId="12" xfId="2" applyFont="1" applyFill="1" applyBorder="1" applyAlignment="1">
      <alignment vertical="top" wrapText="1"/>
    </xf>
    <xf numFmtId="0" fontId="47" fillId="9" borderId="6" xfId="2" applyFont="1" applyFill="1" applyBorder="1" applyAlignment="1"/>
    <xf numFmtId="0" fontId="0" fillId="0" borderId="0" xfId="0" applyFont="1"/>
    <xf numFmtId="0" fontId="43" fillId="0" borderId="0" xfId="5" applyFill="1" applyAlignment="1" applyProtection="1"/>
    <xf numFmtId="0" fontId="50" fillId="3" borderId="5" xfId="2" applyFont="1" applyFill="1" applyBorder="1" applyAlignment="1">
      <alignment vertical="top" wrapText="1"/>
    </xf>
    <xf numFmtId="0" fontId="17" fillId="3" borderId="12" xfId="2" applyFont="1" applyFill="1" applyBorder="1" applyAlignment="1">
      <alignment vertical="top" wrapText="1"/>
    </xf>
    <xf numFmtId="0" fontId="17" fillId="5" borderId="12" xfId="2" applyFont="1" applyFill="1" applyBorder="1" applyAlignment="1">
      <alignment vertical="top" wrapText="1"/>
    </xf>
    <xf numFmtId="0" fontId="42" fillId="0" borderId="0" xfId="6" applyFont="1"/>
    <xf numFmtId="0" fontId="42" fillId="0" borderId="0" xfId="6" applyFont="1" applyAlignment="1">
      <alignment horizontal="left"/>
    </xf>
    <xf numFmtId="0" fontId="42" fillId="0" borderId="0" xfId="6" applyFont="1" applyAlignment="1">
      <alignment horizontal="center"/>
    </xf>
    <xf numFmtId="165" fontId="51" fillId="0" borderId="0" xfId="6" applyNumberFormat="1" applyFont="1" applyFill="1" applyBorder="1" applyAlignment="1">
      <alignment horizontal="left" vertical="top" wrapText="1"/>
    </xf>
    <xf numFmtId="0" fontId="18" fillId="15" borderId="18" xfId="6" applyFont="1" applyFill="1" applyBorder="1"/>
    <xf numFmtId="0" fontId="42" fillId="15" borderId="43" xfId="6" applyFont="1" applyFill="1" applyBorder="1" applyAlignment="1">
      <alignment horizontal="left"/>
    </xf>
    <xf numFmtId="0" fontId="18" fillId="0" borderId="44" xfId="6" applyFont="1" applyFill="1" applyBorder="1" applyAlignment="1">
      <alignment horizontal="center"/>
    </xf>
    <xf numFmtId="0" fontId="18" fillId="12" borderId="33" xfId="7" applyNumberFormat="1" applyFont="1" applyFill="1" applyBorder="1" applyAlignment="1">
      <alignment horizontal="left"/>
    </xf>
    <xf numFmtId="0" fontId="18" fillId="0" borderId="34" xfId="6" applyFont="1" applyFill="1" applyBorder="1" applyAlignment="1">
      <alignment horizontal="center"/>
    </xf>
    <xf numFmtId="0" fontId="18" fillId="15" borderId="0" xfId="6" applyFont="1" applyFill="1" applyBorder="1"/>
    <xf numFmtId="0" fontId="42" fillId="15" borderId="13" xfId="6" applyFont="1" applyFill="1" applyBorder="1" applyAlignment="1">
      <alignment horizontal="left"/>
    </xf>
    <xf numFmtId="0" fontId="18" fillId="14" borderId="44" xfId="7" applyNumberFormat="1" applyFont="1" applyFill="1" applyBorder="1" applyAlignment="1">
      <alignment horizontal="left"/>
    </xf>
    <xf numFmtId="0" fontId="18" fillId="15" borderId="13" xfId="6" applyFont="1" applyFill="1" applyBorder="1" applyAlignment="1">
      <alignment horizontal="left"/>
    </xf>
    <xf numFmtId="0" fontId="18" fillId="15" borderId="25" xfId="6" applyFont="1" applyFill="1" applyBorder="1"/>
    <xf numFmtId="0" fontId="42" fillId="15" borderId="28" xfId="6" applyFont="1" applyFill="1" applyBorder="1" applyAlignment="1">
      <alignment horizontal="left"/>
    </xf>
    <xf numFmtId="0" fontId="18" fillId="0" borderId="0" xfId="6" applyFont="1"/>
    <xf numFmtId="0" fontId="18" fillId="0" borderId="0" xfId="6" applyFont="1" applyBorder="1"/>
    <xf numFmtId="0" fontId="18" fillId="0" borderId="0" xfId="7" applyNumberFormat="1" applyFont="1" applyFill="1" applyBorder="1" applyAlignment="1">
      <alignment horizontal="right" wrapText="1"/>
    </xf>
    <xf numFmtId="165" fontId="52" fillId="13" borderId="45" xfId="6" applyNumberFormat="1" applyFont="1" applyFill="1" applyBorder="1" applyAlignment="1">
      <alignment horizontal="left" vertical="top" wrapText="1"/>
    </xf>
    <xf numFmtId="0" fontId="18" fillId="15" borderId="43" xfId="7" applyNumberFormat="1" applyFont="1" applyFill="1" applyBorder="1" applyAlignment="1">
      <alignment horizontal="left" wrapText="1"/>
    </xf>
    <xf numFmtId="0" fontId="18" fillId="15" borderId="13" xfId="7" applyNumberFormat="1" applyFont="1" applyFill="1" applyBorder="1" applyAlignment="1">
      <alignment horizontal="left" wrapText="1"/>
    </xf>
    <xf numFmtId="0" fontId="18" fillId="15" borderId="28" xfId="7" applyNumberFormat="1" applyFont="1" applyFill="1" applyBorder="1" applyAlignment="1">
      <alignment horizontal="left" wrapText="1"/>
    </xf>
    <xf numFmtId="0" fontId="18" fillId="12" borderId="44" xfId="7" applyNumberFormat="1" applyFont="1" applyFill="1" applyBorder="1" applyAlignment="1">
      <alignment horizontal="left"/>
    </xf>
    <xf numFmtId="0" fontId="42" fillId="15" borderId="0" xfId="6" applyFont="1" applyFill="1" applyBorder="1" applyAlignment="1">
      <alignment horizontal="left"/>
    </xf>
    <xf numFmtId="0" fontId="18" fillId="0" borderId="0" xfId="6" applyFont="1" applyFill="1" applyBorder="1" applyAlignment="1">
      <alignment horizontal="center"/>
    </xf>
    <xf numFmtId="0" fontId="18" fillId="0" borderId="0" xfId="8" applyFont="1" applyFill="1" applyAlignment="1">
      <alignment horizontal="left" vertical="top"/>
    </xf>
    <xf numFmtId="0" fontId="18" fillId="12" borderId="46" xfId="7" applyNumberFormat="1" applyFont="1" applyFill="1" applyBorder="1" applyAlignment="1">
      <alignment horizontal="left"/>
    </xf>
    <xf numFmtId="165" fontId="52" fillId="9" borderId="1" xfId="6" applyNumberFormat="1" applyFont="1" applyFill="1" applyBorder="1" applyAlignment="1">
      <alignment horizontal="left" vertical="center" wrapText="1"/>
    </xf>
    <xf numFmtId="165" fontId="52" fillId="9" borderId="40" xfId="6" applyNumberFormat="1" applyFont="1" applyFill="1" applyBorder="1" applyAlignment="1">
      <alignment horizontal="center" vertical="center" wrapText="1"/>
    </xf>
    <xf numFmtId="0" fontId="18" fillId="16" borderId="44" xfId="6" applyFont="1" applyFill="1" applyBorder="1" applyAlignment="1">
      <alignment horizontal="center"/>
    </xf>
    <xf numFmtId="0" fontId="18" fillId="16" borderId="37" xfId="6" applyFont="1" applyFill="1" applyBorder="1" applyAlignment="1">
      <alignment horizontal="center"/>
    </xf>
    <xf numFmtId="0" fontId="18" fillId="18" borderId="44" xfId="6" applyFont="1" applyFill="1" applyBorder="1" applyAlignment="1">
      <alignment horizontal="center"/>
    </xf>
    <xf numFmtId="0" fontId="18" fillId="17" borderId="44" xfId="6" applyFont="1" applyFill="1" applyBorder="1" applyAlignment="1">
      <alignment horizontal="center"/>
    </xf>
    <xf numFmtId="0" fontId="18" fillId="19" borderId="44" xfId="6" applyFont="1" applyFill="1" applyBorder="1" applyAlignment="1">
      <alignment horizontal="center"/>
    </xf>
    <xf numFmtId="0" fontId="54" fillId="9" borderId="0" xfId="2" applyFont="1" applyFill="1" applyAlignment="1">
      <alignment horizontal="center" vertical="center"/>
    </xf>
    <xf numFmtId="0" fontId="18" fillId="0" borderId="0" xfId="0" applyFont="1" applyAlignment="1">
      <alignment wrapText="1"/>
    </xf>
    <xf numFmtId="0" fontId="55" fillId="0" borderId="0" xfId="0" applyFont="1"/>
    <xf numFmtId="0" fontId="51" fillId="0" borderId="31" xfId="0" applyFont="1" applyBorder="1" applyAlignment="1">
      <alignment wrapText="1"/>
    </xf>
    <xf numFmtId="0" fontId="51" fillId="0" borderId="32" xfId="0" applyFont="1" applyBorder="1" applyAlignment="1">
      <alignment wrapText="1"/>
    </xf>
    <xf numFmtId="0" fontId="11" fillId="0" borderId="0" xfId="0" applyFont="1" applyFill="1" applyBorder="1" applyAlignment="1"/>
    <xf numFmtId="0" fontId="15" fillId="0" borderId="0" xfId="0" applyFont="1"/>
    <xf numFmtId="0" fontId="56" fillId="0" borderId="0" xfId="0" applyFont="1"/>
    <xf numFmtId="0" fontId="56" fillId="0" borderId="31" xfId="0" applyFont="1" applyBorder="1"/>
    <xf numFmtId="2" fontId="56" fillId="0" borderId="31" xfId="0" applyNumberFormat="1" applyFont="1" applyBorder="1"/>
    <xf numFmtId="0" fontId="56" fillId="0" borderId="40" xfId="0" applyFont="1" applyBorder="1"/>
    <xf numFmtId="0" fontId="56" fillId="0" borderId="26" xfId="0" applyFont="1" applyBorder="1" applyAlignment="1">
      <alignment wrapText="1"/>
    </xf>
    <xf numFmtId="0" fontId="56" fillId="0" borderId="27" xfId="0" applyFont="1" applyBorder="1" applyAlignment="1">
      <alignment wrapText="1"/>
    </xf>
    <xf numFmtId="0" fontId="56" fillId="0" borderId="1" xfId="0" applyFont="1" applyBorder="1" applyAlignment="1">
      <alignment wrapText="1"/>
    </xf>
    <xf numFmtId="0" fontId="56" fillId="0" borderId="2" xfId="0" applyFont="1" applyBorder="1" applyAlignment="1">
      <alignment wrapText="1"/>
    </xf>
    <xf numFmtId="0" fontId="16" fillId="12" borderId="1" xfId="0" applyFont="1" applyFill="1" applyBorder="1" applyAlignment="1">
      <alignment vertical="top" wrapText="1"/>
    </xf>
    <xf numFmtId="0" fontId="16" fillId="0" borderId="1" xfId="0" applyFont="1" applyFill="1" applyBorder="1" applyAlignment="1">
      <alignment vertical="top" wrapText="1"/>
    </xf>
    <xf numFmtId="0" fontId="25" fillId="3" borderId="4" xfId="2" applyFont="1" applyFill="1" applyBorder="1" applyAlignment="1">
      <alignment vertical="top" wrapText="1"/>
    </xf>
    <xf numFmtId="0" fontId="25" fillId="11" borderId="4" xfId="2" applyFont="1" applyFill="1" applyBorder="1" applyAlignment="1">
      <alignment vertical="top" wrapText="1"/>
    </xf>
    <xf numFmtId="0" fontId="25" fillId="11" borderId="4" xfId="2" applyFont="1" applyFill="1" applyBorder="1" applyAlignment="1">
      <alignment horizontal="center" vertical="top" wrapText="1"/>
    </xf>
    <xf numFmtId="0" fontId="5" fillId="11" borderId="4" xfId="2" applyFont="1" applyFill="1" applyBorder="1" applyAlignment="1">
      <alignment vertical="top" wrapText="1"/>
    </xf>
    <xf numFmtId="0" fontId="59" fillId="5" borderId="4" xfId="2" applyFont="1" applyFill="1" applyBorder="1" applyAlignment="1">
      <alignment vertical="top" wrapText="1"/>
    </xf>
    <xf numFmtId="0" fontId="59" fillId="4" borderId="4" xfId="2" applyFont="1" applyFill="1" applyBorder="1" applyAlignment="1">
      <alignment vertical="top" wrapText="1"/>
    </xf>
    <xf numFmtId="0" fontId="25" fillId="5" borderId="4" xfId="2" applyFont="1" applyFill="1" applyBorder="1" applyAlignment="1">
      <alignment vertical="top" wrapText="1"/>
    </xf>
    <xf numFmtId="0" fontId="25" fillId="4" borderId="5" xfId="2" applyFont="1" applyFill="1" applyBorder="1" applyAlignment="1">
      <alignment vertical="top" wrapText="1"/>
    </xf>
    <xf numFmtId="0" fontId="25" fillId="3" borderId="5" xfId="2" applyFont="1" applyFill="1" applyBorder="1" applyAlignment="1">
      <alignment vertical="top" wrapText="1"/>
    </xf>
    <xf numFmtId="0" fontId="5" fillId="10" borderId="5" xfId="2" applyFont="1" applyFill="1" applyBorder="1" applyAlignment="1">
      <alignment vertical="top" wrapText="1"/>
    </xf>
    <xf numFmtId="0" fontId="25" fillId="0" borderId="0" xfId="3" applyFont="1" applyFill="1" applyAlignment="1">
      <alignment horizontal="left" vertical="top"/>
    </xf>
    <xf numFmtId="0" fontId="5" fillId="3" borderId="12" xfId="2" applyFont="1" applyFill="1" applyBorder="1" applyAlignment="1">
      <alignment vertical="top" wrapText="1"/>
    </xf>
    <xf numFmtId="0" fontId="5" fillId="10" borderId="12" xfId="2" applyFont="1" applyFill="1" applyBorder="1" applyAlignment="1">
      <alignment vertical="top" wrapText="1"/>
    </xf>
    <xf numFmtId="0" fontId="25" fillId="10" borderId="12" xfId="2" applyFont="1" applyFill="1" applyBorder="1" applyAlignment="1">
      <alignment vertical="top" wrapText="1"/>
    </xf>
    <xf numFmtId="0" fontId="5" fillId="5" borderId="4" xfId="2" applyFont="1" applyFill="1" applyBorder="1" applyAlignment="1">
      <alignment vertical="top" wrapText="1"/>
    </xf>
    <xf numFmtId="0" fontId="25" fillId="5" borderId="12" xfId="2" applyFont="1" applyFill="1" applyBorder="1" applyAlignment="1">
      <alignment vertical="top" wrapText="1"/>
    </xf>
    <xf numFmtId="0" fontId="5" fillId="4" borderId="12" xfId="2" applyFont="1" applyFill="1" applyBorder="1" applyAlignment="1">
      <alignment vertical="top" wrapText="1"/>
    </xf>
    <xf numFmtId="0" fontId="25" fillId="4" borderId="12" xfId="2" applyFont="1" applyFill="1" applyBorder="1" applyAlignment="1">
      <alignment vertical="top" wrapText="1"/>
    </xf>
    <xf numFmtId="0" fontId="25" fillId="11" borderId="4" xfId="4" applyFont="1" applyFill="1" applyBorder="1" applyAlignment="1">
      <alignment horizontal="center" vertical="top"/>
    </xf>
    <xf numFmtId="0" fontId="59" fillId="11" borderId="4" xfId="4" applyFont="1" applyFill="1" applyBorder="1" applyAlignment="1">
      <alignment vertical="top" wrapText="1"/>
    </xf>
    <xf numFmtId="0" fontId="25" fillId="11" borderId="4" xfId="4" applyFont="1" applyFill="1" applyBorder="1" applyAlignment="1">
      <alignment vertical="top" wrapText="1"/>
    </xf>
    <xf numFmtId="0" fontId="5" fillId="5" borderId="4" xfId="4" applyFont="1" applyFill="1" applyBorder="1" applyAlignment="1">
      <alignment vertical="top" wrapText="1"/>
    </xf>
    <xf numFmtId="0" fontId="25" fillId="0" borderId="7" xfId="4" applyFont="1" applyFill="1" applyBorder="1" applyAlignment="1">
      <alignment vertical="top" wrapText="1"/>
    </xf>
    <xf numFmtId="0" fontId="5" fillId="11" borderId="4" xfId="4" applyFont="1" applyFill="1" applyBorder="1" applyAlignment="1">
      <alignment vertical="top" wrapText="1"/>
    </xf>
    <xf numFmtId="0" fontId="25" fillId="5" borderId="4" xfId="4" applyFont="1" applyFill="1" applyBorder="1" applyAlignment="1">
      <alignment vertical="top" wrapText="1"/>
    </xf>
    <xf numFmtId="0" fontId="5" fillId="4" borderId="4" xfId="4" applyFont="1" applyFill="1" applyBorder="1" applyAlignment="1">
      <alignment vertical="top" wrapText="1"/>
    </xf>
    <xf numFmtId="0" fontId="5" fillId="4" borderId="5" xfId="4" applyFont="1" applyFill="1" applyBorder="1" applyAlignment="1">
      <alignment vertical="top" wrapText="1"/>
    </xf>
    <xf numFmtId="0" fontId="26" fillId="4" borderId="5" xfId="4" applyFont="1" applyFill="1" applyBorder="1" applyAlignment="1">
      <alignment vertical="top" wrapText="1"/>
    </xf>
    <xf numFmtId="0" fontId="5" fillId="3" borderId="5" xfId="4" applyFont="1" applyFill="1" applyBorder="1" applyAlignment="1">
      <alignment vertical="top" wrapText="1"/>
    </xf>
    <xf numFmtId="0" fontId="25" fillId="12" borderId="5" xfId="4" applyFont="1" applyFill="1" applyBorder="1" applyAlignment="1">
      <alignment vertical="top" wrapText="1"/>
    </xf>
    <xf numFmtId="0" fontId="25" fillId="10" borderId="5" xfId="4" applyFont="1" applyFill="1" applyBorder="1" applyAlignment="1">
      <alignment vertical="top" wrapText="1"/>
    </xf>
    <xf numFmtId="0" fontId="25" fillId="0" borderId="4" xfId="4" applyFont="1" applyFill="1" applyBorder="1" applyAlignment="1">
      <alignment horizontal="center" vertical="top"/>
    </xf>
    <xf numFmtId="0" fontId="19" fillId="9" borderId="1" xfId="0" applyFont="1" applyFill="1" applyBorder="1" applyAlignment="1">
      <alignment wrapText="1"/>
    </xf>
    <xf numFmtId="0" fontId="15" fillId="0" borderId="28" xfId="0" applyFont="1" applyBorder="1"/>
    <xf numFmtId="0" fontId="15" fillId="0" borderId="26" xfId="0" applyFont="1" applyBorder="1"/>
    <xf numFmtId="0" fontId="15" fillId="0" borderId="26" xfId="0" applyFont="1" applyFill="1" applyBorder="1"/>
    <xf numFmtId="0" fontId="15" fillId="0" borderId="29" xfId="0" applyFont="1" applyBorder="1"/>
    <xf numFmtId="0" fontId="15" fillId="0" borderId="1" xfId="0" applyFont="1" applyBorder="1"/>
    <xf numFmtId="0" fontId="15" fillId="12" borderId="1" xfId="0" applyFont="1" applyFill="1" applyBorder="1"/>
    <xf numFmtId="0" fontId="15" fillId="3" borderId="1" xfId="0" applyFont="1" applyFill="1" applyBorder="1"/>
    <xf numFmtId="0" fontId="15" fillId="3" borderId="29" xfId="0" applyFont="1" applyFill="1" applyBorder="1"/>
    <xf numFmtId="0" fontId="41" fillId="9" borderId="0" xfId="2" applyFont="1" applyFill="1" applyAlignment="1">
      <alignment horizontal="center" vertical="center"/>
    </xf>
    <xf numFmtId="0" fontId="6" fillId="0" borderId="1" xfId="0" applyFont="1" applyBorder="1" applyAlignment="1">
      <alignment wrapText="1"/>
    </xf>
    <xf numFmtId="0" fontId="31" fillId="0" borderId="1" xfId="0" applyFont="1" applyBorder="1"/>
    <xf numFmtId="14" fontId="32" fillId="0" borderId="1" xfId="0" applyNumberFormat="1" applyFont="1" applyBorder="1"/>
    <xf numFmtId="0" fontId="56" fillId="0" borderId="1" xfId="0" applyFont="1" applyBorder="1"/>
    <xf numFmtId="0" fontId="56" fillId="0" borderId="26" xfId="0" applyFont="1" applyBorder="1"/>
    <xf numFmtId="0" fontId="25" fillId="11" borderId="4" xfId="4" applyFont="1" applyFill="1" applyBorder="1" applyAlignment="1">
      <alignment horizontal="left" vertical="top" wrapText="1"/>
    </xf>
    <xf numFmtId="0" fontId="0" fillId="0" borderId="1" xfId="0" applyBorder="1"/>
    <xf numFmtId="0" fontId="35" fillId="9" borderId="0" xfId="0" applyFont="1" applyFill="1" applyBorder="1" applyAlignment="1">
      <alignment horizontal="center" vertical="center" wrapText="1"/>
    </xf>
    <xf numFmtId="0" fontId="39" fillId="0" borderId="30" xfId="0" applyFont="1" applyBorder="1" applyAlignment="1">
      <alignment horizontal="center" vertical="center" wrapText="1"/>
    </xf>
    <xf numFmtId="0" fontId="39" fillId="0" borderId="30" xfId="0" applyFont="1" applyBorder="1" applyAlignment="1">
      <alignment horizontal="center" wrapText="1"/>
    </xf>
    <xf numFmtId="0" fontId="31" fillId="0" borderId="23" xfId="0" applyFont="1" applyBorder="1" applyAlignment="1">
      <alignment horizontal="center" wrapText="1"/>
    </xf>
    <xf numFmtId="0" fontId="31" fillId="0" borderId="24" xfId="0" applyFont="1" applyBorder="1" applyAlignment="1">
      <alignment horizontal="center" wrapText="1"/>
    </xf>
    <xf numFmtId="0" fontId="7" fillId="9" borderId="25" xfId="0" applyFont="1" applyFill="1" applyBorder="1" applyAlignment="1">
      <alignment horizontal="center" vertical="center" wrapText="1"/>
    </xf>
    <xf numFmtId="0" fontId="19" fillId="9" borderId="25" xfId="0" applyFont="1" applyFill="1" applyBorder="1" applyAlignment="1">
      <alignment horizontal="center" vertical="center" wrapText="1"/>
    </xf>
    <xf numFmtId="0" fontId="42" fillId="0" borderId="0" xfId="0" applyFont="1" applyAlignment="1">
      <alignment horizontal="left" vertical="top" wrapText="1"/>
    </xf>
    <xf numFmtId="0" fontId="7" fillId="9" borderId="0" xfId="0" applyFont="1" applyFill="1" applyBorder="1" applyAlignment="1">
      <alignment horizontal="center" vertical="center" wrapText="1"/>
    </xf>
    <xf numFmtId="0" fontId="18" fillId="18" borderId="42" xfId="6" applyFont="1" applyFill="1" applyBorder="1" applyAlignment="1">
      <alignment horizontal="center" vertical="center"/>
    </xf>
    <xf numFmtId="0" fontId="18" fillId="18" borderId="35" xfId="6" applyFont="1" applyFill="1" applyBorder="1" applyAlignment="1">
      <alignment horizontal="center" vertical="center"/>
    </xf>
    <xf numFmtId="0" fontId="18" fillId="18" borderId="27" xfId="6" applyFont="1" applyFill="1" applyBorder="1" applyAlignment="1">
      <alignment horizontal="center" vertical="center"/>
    </xf>
    <xf numFmtId="0" fontId="40" fillId="0" borderId="25" xfId="6" applyFont="1" applyBorder="1" applyAlignment="1">
      <alignment horizontal="left" vertical="top" wrapText="1"/>
    </xf>
    <xf numFmtId="0" fontId="42" fillId="0" borderId="0" xfId="6" applyFont="1" applyBorder="1" applyAlignment="1">
      <alignment horizontal="left" vertical="top" wrapText="1"/>
    </xf>
    <xf numFmtId="0" fontId="42" fillId="0" borderId="0" xfId="6" applyFont="1" applyBorder="1" applyAlignment="1">
      <alignment horizontal="left" vertical="top"/>
    </xf>
    <xf numFmtId="0" fontId="40" fillId="0" borderId="0" xfId="6" applyFont="1" applyAlignment="1">
      <alignment horizontal="left" vertical="top" wrapText="1"/>
    </xf>
    <xf numFmtId="0" fontId="40" fillId="0" borderId="30" xfId="6" applyFont="1" applyBorder="1" applyAlignment="1">
      <alignment horizontal="left" vertical="top" wrapText="1"/>
    </xf>
    <xf numFmtId="0" fontId="18" fillId="16" borderId="42" xfId="0" applyFont="1" applyFill="1" applyBorder="1" applyAlignment="1">
      <alignment horizontal="center" vertical="center"/>
    </xf>
    <xf numFmtId="0" fontId="18" fillId="16" borderId="35" xfId="0" applyFont="1" applyFill="1" applyBorder="1" applyAlignment="1">
      <alignment horizontal="center" vertical="center"/>
    </xf>
    <xf numFmtId="0" fontId="18" fillId="19" borderId="42" xfId="6" applyFont="1" applyFill="1" applyBorder="1" applyAlignment="1">
      <alignment horizontal="center" vertical="center"/>
    </xf>
    <xf numFmtId="0" fontId="18" fillId="19" borderId="35" xfId="6" applyFont="1" applyFill="1" applyBorder="1" applyAlignment="1">
      <alignment horizontal="center" vertical="center"/>
    </xf>
    <xf numFmtId="0" fontId="18" fillId="19" borderId="27" xfId="6" applyFont="1" applyFill="1" applyBorder="1" applyAlignment="1">
      <alignment horizontal="center" vertical="center"/>
    </xf>
    <xf numFmtId="0" fontId="18" fillId="17" borderId="42" xfId="6" applyFont="1" applyFill="1" applyBorder="1" applyAlignment="1">
      <alignment horizontal="center" vertical="center"/>
    </xf>
    <xf numFmtId="0" fontId="18" fillId="17" borderId="35" xfId="6" applyFont="1" applyFill="1" applyBorder="1" applyAlignment="1">
      <alignment horizontal="center" vertical="center"/>
    </xf>
    <xf numFmtId="0" fontId="18" fillId="17" borderId="27" xfId="6" applyFont="1" applyFill="1" applyBorder="1" applyAlignment="1">
      <alignment horizontal="center" vertical="center"/>
    </xf>
    <xf numFmtId="0" fontId="2" fillId="2" borderId="0" xfId="2" applyFont="1" applyFill="1" applyAlignment="1">
      <alignment vertical="top" wrapText="1"/>
    </xf>
    <xf numFmtId="0" fontId="22" fillId="2" borderId="0" xfId="2" applyFont="1" applyFill="1" applyAlignment="1">
      <alignment vertical="top"/>
    </xf>
    <xf numFmtId="0" fontId="3" fillId="7" borderId="3" xfId="2" applyFont="1" applyFill="1" applyBorder="1" applyAlignment="1">
      <alignment horizontal="center" vertical="top" wrapText="1"/>
    </xf>
    <xf numFmtId="0" fontId="13" fillId="7" borderId="3" xfId="2" applyFont="1" applyFill="1" applyBorder="1" applyAlignment="1">
      <alignment horizontal="center" vertical="center" wrapText="1"/>
    </xf>
    <xf numFmtId="0" fontId="12" fillId="7" borderId="3" xfId="2" applyFont="1" applyFill="1" applyBorder="1" applyAlignment="1">
      <alignment horizontal="center" vertical="center" wrapText="1"/>
    </xf>
    <xf numFmtId="0" fontId="7" fillId="6" borderId="0" xfId="2" applyFont="1" applyFill="1" applyBorder="1" applyAlignment="1">
      <alignment horizontal="left" vertical="top"/>
    </xf>
    <xf numFmtId="0" fontId="8" fillId="6" borderId="0" xfId="2" applyFont="1" applyFill="1" applyBorder="1" applyAlignment="1">
      <alignment horizontal="left" vertical="top"/>
    </xf>
    <xf numFmtId="0" fontId="12" fillId="7" borderId="3" xfId="0" applyFont="1" applyFill="1" applyBorder="1" applyAlignment="1">
      <alignment horizontal="center" vertical="center" wrapText="1"/>
    </xf>
    <xf numFmtId="0" fontId="3" fillId="7" borderId="3" xfId="0" applyFont="1" applyFill="1" applyBorder="1" applyAlignment="1">
      <alignment horizontal="center" vertical="top" wrapText="1"/>
    </xf>
    <xf numFmtId="0" fontId="13" fillId="7" borderId="3" xfId="0" applyFont="1" applyFill="1" applyBorder="1" applyAlignment="1">
      <alignment horizontal="center" vertical="center" wrapText="1"/>
    </xf>
    <xf numFmtId="0" fontId="12" fillId="7" borderId="16" xfId="2" applyFont="1" applyFill="1" applyBorder="1" applyAlignment="1">
      <alignment horizontal="center" vertical="center" wrapText="1"/>
    </xf>
    <xf numFmtId="0" fontId="12" fillId="7" borderId="17" xfId="2" applyFont="1" applyFill="1" applyBorder="1" applyAlignment="1">
      <alignment horizontal="center" vertical="center" wrapText="1"/>
    </xf>
    <xf numFmtId="0" fontId="15" fillId="2" borderId="18" xfId="0" applyFont="1" applyFill="1" applyBorder="1" applyAlignment="1">
      <alignment horizontal="left" vertical="top" wrapText="1"/>
    </xf>
    <xf numFmtId="0" fontId="15" fillId="2" borderId="0" xfId="0" applyFont="1" applyFill="1" applyBorder="1" applyAlignment="1">
      <alignment horizontal="left" vertical="top" wrapText="1"/>
    </xf>
    <xf numFmtId="0" fontId="25" fillId="0" borderId="18" xfId="0" applyFont="1" applyFill="1" applyBorder="1" applyAlignment="1">
      <alignment horizontal="left" vertical="top" wrapText="1"/>
    </xf>
    <xf numFmtId="0" fontId="13" fillId="9" borderId="19" xfId="2" applyFont="1" applyFill="1" applyBorder="1" applyAlignment="1">
      <alignment horizontal="left" vertical="top" wrapText="1"/>
    </xf>
    <xf numFmtId="0" fontId="13" fillId="9" borderId="20" xfId="2" applyFont="1" applyFill="1" applyBorder="1" applyAlignment="1">
      <alignment horizontal="left" vertical="top" wrapText="1"/>
    </xf>
    <xf numFmtId="0" fontId="2" fillId="2" borderId="10" xfId="0" applyFont="1" applyFill="1" applyBorder="1" applyAlignment="1">
      <alignment horizontal="left" vertical="top" wrapText="1"/>
    </xf>
    <xf numFmtId="0" fontId="13" fillId="9" borderId="7" xfId="2" applyFont="1" applyFill="1" applyBorder="1" applyAlignment="1">
      <alignment horizontal="left" vertical="top" wrapText="1"/>
    </xf>
    <xf numFmtId="0" fontId="13" fillId="9" borderId="14" xfId="2" applyFont="1" applyFill="1" applyBorder="1" applyAlignment="1">
      <alignment horizontal="left" vertical="top" wrapText="1"/>
    </xf>
    <xf numFmtId="0" fontId="13" fillId="9" borderId="15" xfId="2" applyFont="1" applyFill="1" applyBorder="1" applyAlignment="1">
      <alignment horizontal="left" vertical="top" wrapText="1"/>
    </xf>
    <xf numFmtId="0" fontId="15" fillId="0" borderId="10" xfId="0" applyNumberFormat="1" applyFont="1" applyFill="1" applyBorder="1" applyAlignment="1">
      <alignment horizontal="left" vertical="top" wrapText="1"/>
    </xf>
    <xf numFmtId="0" fontId="25" fillId="0" borderId="10" xfId="0" applyFont="1" applyFill="1" applyBorder="1" applyAlignment="1">
      <alignment horizontal="left" wrapText="1"/>
    </xf>
    <xf numFmtId="0" fontId="13" fillId="9" borderId="3" xfId="0" applyFont="1" applyFill="1" applyBorder="1" applyAlignment="1">
      <alignment horizontal="left" vertical="top" wrapText="1"/>
    </xf>
    <xf numFmtId="0" fontId="13" fillId="9" borderId="41" xfId="2" applyFont="1" applyFill="1" applyBorder="1" applyAlignment="1">
      <alignment horizontal="left" vertical="top" wrapText="1"/>
    </xf>
    <xf numFmtId="0" fontId="7" fillId="6" borderId="0" xfId="0" applyFont="1" applyFill="1" applyBorder="1" applyAlignment="1">
      <alignment horizontal="left" vertical="top"/>
    </xf>
    <xf numFmtId="0" fontId="8" fillId="6" borderId="0" xfId="0" applyFont="1" applyFill="1" applyBorder="1" applyAlignment="1">
      <alignment horizontal="left" vertical="top"/>
    </xf>
    <xf numFmtId="0" fontId="15" fillId="0" borderId="0" xfId="0" applyFont="1" applyFill="1" applyAlignment="1">
      <alignment horizontal="center" vertical="top" wrapText="1"/>
    </xf>
    <xf numFmtId="0" fontId="12" fillId="7" borderId="3" xfId="4" applyFont="1" applyFill="1" applyBorder="1" applyAlignment="1">
      <alignment horizontal="center" vertical="center" wrapText="1"/>
    </xf>
  </cellXfs>
  <cellStyles count="9">
    <cellStyle name="Hyperlink" xfId="5" builtinId="8"/>
    <cellStyle name="Normal" xfId="0" builtinId="0"/>
    <cellStyle name="Normal 2" xfId="2"/>
    <cellStyle name="Normal 2 2" xfId="3"/>
    <cellStyle name="Normal 2 2 2" xfId="4"/>
    <cellStyle name="Normal 2 3" xfId="8"/>
    <cellStyle name="Normal 3" xfId="6"/>
    <cellStyle name="Normal 3 2" xfId="7"/>
    <cellStyle name="Percent" xfId="1" builtinId="5"/>
  </cellStyles>
  <dxfs count="106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42E34"/>
      <color rgb="FF4F81BD"/>
      <color rgb="FF9BBB59"/>
      <color rgb="FFC0504D"/>
      <color rgb="FF8064A2"/>
      <color rgb="FF9900FF"/>
      <color rgb="FFDF7A1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762934</xdr:colOff>
      <xdr:row>0</xdr:row>
      <xdr:rowOff>63500</xdr:rowOff>
    </xdr:from>
    <xdr:to>
      <xdr:col>2</xdr:col>
      <xdr:colOff>2131086</xdr:colOff>
      <xdr:row>1</xdr:row>
      <xdr:rowOff>155476</xdr:rowOff>
    </xdr:to>
    <xdr:pic>
      <xdr:nvPicPr>
        <xdr:cNvPr id="2" name="Picture 1" descr="CDP_logo_RGB.png">
          <a:extLst>
            <a:ext uri="{FF2B5EF4-FFF2-40B4-BE49-F238E27FC236}">
              <a16:creationId xmlns:a16="http://schemas.microsoft.com/office/drawing/2014/main" id="{DDA92E94-5526-4867-84F0-EEC5C7250B73}"/>
            </a:ext>
          </a:extLst>
        </xdr:cNvPr>
        <xdr:cNvPicPr>
          <a:picLocks noChangeAspect="1"/>
        </xdr:cNvPicPr>
      </xdr:nvPicPr>
      <xdr:blipFill>
        <a:blip xmlns:r="http://schemas.openxmlformats.org/officeDocument/2006/relationships" r:embed="rId1" cstate="print"/>
        <a:stretch>
          <a:fillRect/>
        </a:stretch>
      </xdr:blipFill>
      <xdr:spPr>
        <a:xfrm>
          <a:off x="5525434" y="63500"/>
          <a:ext cx="1368152" cy="587276"/>
        </a:xfrm>
        <a:prstGeom prst="rect">
          <a:avLst/>
        </a:prstGeom>
      </xdr:spPr>
    </xdr:pic>
    <xdr:clientData/>
  </xdr:twoCellAnchor>
  <xdr:twoCellAnchor editAs="oneCell">
    <xdr:from>
      <xdr:col>8</xdr:col>
      <xdr:colOff>816161</xdr:colOff>
      <xdr:row>0</xdr:row>
      <xdr:rowOff>70037</xdr:rowOff>
    </xdr:from>
    <xdr:to>
      <xdr:col>8</xdr:col>
      <xdr:colOff>2192905</xdr:colOff>
      <xdr:row>1</xdr:row>
      <xdr:rowOff>162013</xdr:rowOff>
    </xdr:to>
    <xdr:pic>
      <xdr:nvPicPr>
        <xdr:cNvPr id="3" name="Picture 2" descr="CDP_logo_RGB.png">
          <a:extLst>
            <a:ext uri="{FF2B5EF4-FFF2-40B4-BE49-F238E27FC236}">
              <a16:creationId xmlns:a16="http://schemas.microsoft.com/office/drawing/2014/main" id="{9DEC0E58-BFA7-4217-BFBA-964AF5F8F534}"/>
            </a:ext>
          </a:extLst>
        </xdr:cNvPr>
        <xdr:cNvPicPr>
          <a:picLocks noChangeAspect="1"/>
        </xdr:cNvPicPr>
      </xdr:nvPicPr>
      <xdr:blipFill>
        <a:blip xmlns:r="http://schemas.openxmlformats.org/officeDocument/2006/relationships" r:embed="rId1" cstate="print"/>
        <a:stretch>
          <a:fillRect/>
        </a:stretch>
      </xdr:blipFill>
      <xdr:spPr>
        <a:xfrm>
          <a:off x="12808136" y="70037"/>
          <a:ext cx="1376744" cy="58727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B42E34"/>
    <pageSetUpPr fitToPage="1"/>
  </sheetPr>
  <dimension ref="A1:A20"/>
  <sheetViews>
    <sheetView showGridLines="0" topLeftCell="A4" zoomScaleNormal="100" zoomScalePageLayoutView="110" workbookViewId="0">
      <selection activeCell="A5" sqref="A5"/>
    </sheetView>
  </sheetViews>
  <sheetFormatPr defaultColWidth="8.85546875" defaultRowHeight="15" x14ac:dyDescent="0.25"/>
  <cols>
    <col min="1" max="1" width="125" customWidth="1"/>
  </cols>
  <sheetData>
    <row r="1" spans="1:1" ht="23.25" x14ac:dyDescent="0.25">
      <c r="A1" s="338" t="s">
        <v>784</v>
      </c>
    </row>
    <row r="2" spans="1:1" x14ac:dyDescent="0.25">
      <c r="A2" s="396" t="s">
        <v>615</v>
      </c>
    </row>
    <row r="3" spans="1:1" ht="51" x14ac:dyDescent="0.25">
      <c r="A3" s="264" t="s">
        <v>616</v>
      </c>
    </row>
    <row r="4" spans="1:1" x14ac:dyDescent="0.25">
      <c r="A4" s="265" t="s">
        <v>617</v>
      </c>
    </row>
    <row r="5" spans="1:1" ht="66" customHeight="1" x14ac:dyDescent="0.25">
      <c r="A5" s="339" t="s">
        <v>786</v>
      </c>
    </row>
    <row r="6" spans="1:1" ht="25.5" customHeight="1" x14ac:dyDescent="0.25">
      <c r="A6" s="266" t="s">
        <v>783</v>
      </c>
    </row>
    <row r="7" spans="1:1" x14ac:dyDescent="0.25">
      <c r="A7" s="300" t="s">
        <v>697</v>
      </c>
    </row>
    <row r="8" spans="1:1" x14ac:dyDescent="0.25">
      <c r="A8" s="267" t="s">
        <v>618</v>
      </c>
    </row>
    <row r="9" spans="1:1" x14ac:dyDescent="0.25">
      <c r="A9" s="267"/>
    </row>
    <row r="10" spans="1:1" x14ac:dyDescent="0.25">
      <c r="A10" s="265" t="s">
        <v>502</v>
      </c>
    </row>
    <row r="11" spans="1:1" ht="25.5" x14ac:dyDescent="0.25">
      <c r="A11" s="267" t="s">
        <v>785</v>
      </c>
    </row>
    <row r="12" spans="1:1" ht="89.25" x14ac:dyDescent="0.25">
      <c r="A12" s="269" t="s">
        <v>899</v>
      </c>
    </row>
    <row r="13" spans="1:1" x14ac:dyDescent="0.25">
      <c r="A13" s="269" t="s">
        <v>898</v>
      </c>
    </row>
    <row r="14" spans="1:1" x14ac:dyDescent="0.25">
      <c r="A14" s="268"/>
    </row>
    <row r="15" spans="1:1" x14ac:dyDescent="0.25">
      <c r="A15" s="265" t="s">
        <v>619</v>
      </c>
    </row>
    <row r="16" spans="1:1" ht="63.75" x14ac:dyDescent="0.25">
      <c r="A16" s="269" t="s">
        <v>620</v>
      </c>
    </row>
    <row r="17" spans="1:1" x14ac:dyDescent="0.25">
      <c r="A17" s="270"/>
    </row>
    <row r="18" spans="1:1" ht="76.5" x14ac:dyDescent="0.25">
      <c r="A18" s="271" t="s">
        <v>621</v>
      </c>
    </row>
    <row r="19" spans="1:1" x14ac:dyDescent="0.25">
      <c r="A19" s="340" t="s">
        <v>779</v>
      </c>
    </row>
    <row r="20" spans="1:1" x14ac:dyDescent="0.25">
      <c r="A20" s="340"/>
    </row>
  </sheetData>
  <sheetProtection algorithmName="SHA-512" hashValue="95HIGOKQ5wwCTM6xIY0zO/zj4PNaFPeNgoYwTz/+OKabSHuwivg9Mh86Jk3Mwi+sP7VMBlbAkZtoDTd+RZ0ksg==" saltValue="Xr8GmjNhvo5GAxrnF562Rg==" spinCount="100000" sheet="1" objects="1" scenarios="1"/>
  <printOptions horizontalCentered="1" verticalCentered="1"/>
  <pageMargins left="0.70866141732283472" right="0.70866141732283472" top="1.1417322834645669" bottom="0.74803149606299213" header="0.31496062992125984" footer="0.31496062992125984"/>
  <pageSetup paperSize="9" scale="87"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S26"/>
  <sheetViews>
    <sheetView view="pageBreakPreview" topLeftCell="A19" zoomScaleSheetLayoutView="100" workbookViewId="0">
      <selection activeCell="A10" sqref="A10"/>
    </sheetView>
  </sheetViews>
  <sheetFormatPr defaultColWidth="8.85546875" defaultRowHeight="15" outlineLevelRow="1" x14ac:dyDescent="0.25"/>
  <cols>
    <col min="1" max="1" width="3.42578125" customWidth="1"/>
    <col min="2" max="2" width="8.42578125" customWidth="1"/>
    <col min="3" max="3" width="27.7109375" customWidth="1"/>
    <col min="4" max="5" width="7.28515625" customWidth="1"/>
    <col min="6" max="6" width="31.140625" customWidth="1"/>
    <col min="7" max="8" width="7.28515625" customWidth="1"/>
    <col min="9" max="9" width="31.140625" customWidth="1"/>
    <col min="10" max="10" width="3.42578125" customWidth="1"/>
    <col min="11" max="11" width="8.42578125" customWidth="1"/>
    <col min="12" max="12" width="27.7109375" customWidth="1"/>
    <col min="13" max="14" width="7.28515625" customWidth="1"/>
    <col min="15" max="15" width="31.140625" customWidth="1"/>
    <col min="16" max="17" width="7.28515625" customWidth="1"/>
    <col min="18" max="18" width="31.140625" customWidth="1"/>
  </cols>
  <sheetData>
    <row r="1" spans="1:19" ht="18" x14ac:dyDescent="0.25">
      <c r="A1" s="6"/>
      <c r="B1" s="434" t="s">
        <v>125</v>
      </c>
      <c r="C1" s="435"/>
      <c r="D1" s="7"/>
      <c r="E1" s="7"/>
      <c r="F1" s="8"/>
      <c r="G1" s="7"/>
      <c r="H1" s="7"/>
      <c r="I1" s="8"/>
      <c r="J1" s="6"/>
      <c r="K1" s="434" t="s">
        <v>125</v>
      </c>
      <c r="L1" s="435"/>
      <c r="M1" s="7"/>
      <c r="N1" s="7"/>
      <c r="O1" s="9"/>
      <c r="P1" s="7"/>
      <c r="Q1" s="7"/>
      <c r="R1" s="9"/>
    </row>
    <row r="2" spans="1:19" x14ac:dyDescent="0.25">
      <c r="A2" s="433"/>
      <c r="B2" s="436" t="s">
        <v>13</v>
      </c>
      <c r="C2" s="436" t="s">
        <v>14</v>
      </c>
      <c r="D2" s="437"/>
      <c r="E2" s="437"/>
      <c r="F2" s="438" t="s">
        <v>15</v>
      </c>
      <c r="G2" s="437"/>
      <c r="H2" s="437"/>
      <c r="I2" s="438" t="s">
        <v>16</v>
      </c>
      <c r="J2" s="433"/>
      <c r="K2" s="436" t="s">
        <v>13</v>
      </c>
      <c r="L2" s="436" t="s">
        <v>14</v>
      </c>
      <c r="M2" s="437"/>
      <c r="N2" s="437"/>
      <c r="O2" s="436" t="s">
        <v>17</v>
      </c>
      <c r="P2" s="437"/>
      <c r="Q2" s="437"/>
      <c r="R2" s="436" t="s">
        <v>18</v>
      </c>
    </row>
    <row r="3" spans="1:19" x14ac:dyDescent="0.25">
      <c r="A3" s="433"/>
      <c r="B3" s="436"/>
      <c r="C3" s="436"/>
      <c r="D3" s="5" t="s">
        <v>19</v>
      </c>
      <c r="E3" s="5" t="s">
        <v>20</v>
      </c>
      <c r="F3" s="438"/>
      <c r="G3" s="5" t="s">
        <v>19</v>
      </c>
      <c r="H3" s="5" t="s">
        <v>20</v>
      </c>
      <c r="I3" s="438"/>
      <c r="J3" s="433"/>
      <c r="K3" s="436"/>
      <c r="L3" s="436"/>
      <c r="M3" s="5" t="s">
        <v>19</v>
      </c>
      <c r="N3" s="5" t="s">
        <v>20</v>
      </c>
      <c r="O3" s="436"/>
      <c r="P3" s="5" t="s">
        <v>19</v>
      </c>
      <c r="Q3" s="5" t="s">
        <v>20</v>
      </c>
      <c r="R3" s="436"/>
    </row>
    <row r="5" spans="1:19" ht="16.5" x14ac:dyDescent="0.25">
      <c r="C5" s="144" t="s">
        <v>125</v>
      </c>
      <c r="L5" s="144" t="s">
        <v>125</v>
      </c>
    </row>
    <row r="6" spans="1:19" s="11" customFormat="1" ht="12.75" x14ac:dyDescent="0.2">
      <c r="A6" s="18"/>
      <c r="B6" s="19"/>
      <c r="C6" s="20" t="s">
        <v>191</v>
      </c>
      <c r="D6" s="21"/>
      <c r="E6" s="21"/>
      <c r="F6" s="22"/>
      <c r="G6" s="21"/>
      <c r="H6" s="21"/>
      <c r="I6" s="22"/>
      <c r="J6" s="18"/>
      <c r="K6" s="19"/>
      <c r="L6" s="20" t="s">
        <v>191</v>
      </c>
      <c r="M6" s="20"/>
      <c r="N6" s="23"/>
      <c r="O6" s="22"/>
      <c r="P6" s="23"/>
      <c r="Q6" s="23"/>
      <c r="R6" s="22"/>
    </row>
    <row r="7" spans="1:19" s="11" customFormat="1" ht="12.75" x14ac:dyDescent="0.2">
      <c r="A7" s="24"/>
      <c r="B7" s="208" t="s">
        <v>13</v>
      </c>
      <c r="C7" s="208" t="s">
        <v>14</v>
      </c>
      <c r="D7" s="207" t="s">
        <v>19</v>
      </c>
      <c r="E7" s="207" t="s">
        <v>20</v>
      </c>
      <c r="F7" s="208" t="s">
        <v>15</v>
      </c>
      <c r="G7" s="207" t="s">
        <v>19</v>
      </c>
      <c r="H7" s="207" t="s">
        <v>20</v>
      </c>
      <c r="I7" s="208" t="s">
        <v>16</v>
      </c>
      <c r="J7" s="24"/>
      <c r="K7" s="208" t="s">
        <v>13</v>
      </c>
      <c r="L7" s="208" t="s">
        <v>14</v>
      </c>
      <c r="M7" s="207" t="s">
        <v>19</v>
      </c>
      <c r="N7" s="207" t="s">
        <v>20</v>
      </c>
      <c r="O7" s="208" t="s">
        <v>484</v>
      </c>
      <c r="P7" s="207" t="s">
        <v>19</v>
      </c>
      <c r="Q7" s="207" t="s">
        <v>20</v>
      </c>
      <c r="R7" s="208" t="s">
        <v>485</v>
      </c>
      <c r="S7" s="185"/>
    </row>
    <row r="8" spans="1:19" ht="157.5" customHeight="1" outlineLevel="1" x14ac:dyDescent="0.25">
      <c r="A8" s="18"/>
      <c r="B8" s="25" t="s">
        <v>80</v>
      </c>
      <c r="C8" s="26" t="s">
        <v>81</v>
      </c>
      <c r="D8" s="27">
        <v>1</v>
      </c>
      <c r="E8" s="27">
        <v>1</v>
      </c>
      <c r="F8" s="28" t="s">
        <v>692</v>
      </c>
      <c r="G8" s="29" t="s">
        <v>486</v>
      </c>
      <c r="H8" s="30">
        <v>3</v>
      </c>
      <c r="I8" s="31" t="s">
        <v>701</v>
      </c>
      <c r="J8" s="18"/>
      <c r="K8" s="25" t="s">
        <v>80</v>
      </c>
      <c r="L8" s="26" t="s">
        <v>81</v>
      </c>
      <c r="M8" s="32">
        <v>0</v>
      </c>
      <c r="N8" s="32">
        <v>0</v>
      </c>
      <c r="O8" s="33" t="s">
        <v>95</v>
      </c>
      <c r="P8" s="34">
        <v>1</v>
      </c>
      <c r="Q8" s="34">
        <v>1</v>
      </c>
      <c r="R8" s="35" t="s">
        <v>693</v>
      </c>
    </row>
    <row r="9" spans="1:19" outlineLevel="1" x14ac:dyDescent="0.25">
      <c r="A9" s="18"/>
      <c r="C9" s="1" t="s">
        <v>11</v>
      </c>
      <c r="D9" s="27">
        <f>D8</f>
        <v>1</v>
      </c>
      <c r="E9" s="27">
        <f t="shared" ref="E9" si="0">E8</f>
        <v>1</v>
      </c>
      <c r="F9" s="28"/>
      <c r="G9" s="29"/>
      <c r="H9" s="30">
        <f>H8</f>
        <v>3</v>
      </c>
      <c r="I9" s="31"/>
      <c r="J9" s="18"/>
      <c r="L9" s="1" t="s">
        <v>11</v>
      </c>
      <c r="M9" s="32">
        <f>M8</f>
        <v>0</v>
      </c>
      <c r="N9" s="32">
        <f>N8</f>
        <v>0</v>
      </c>
      <c r="O9" s="33"/>
      <c r="P9" s="34">
        <v>1</v>
      </c>
      <c r="Q9" s="34">
        <f>Q8</f>
        <v>1</v>
      </c>
      <c r="R9" s="35"/>
    </row>
    <row r="10" spans="1:19" s="123" customFormat="1" x14ac:dyDescent="0.25">
      <c r="A10" s="122"/>
      <c r="C10" s="124"/>
      <c r="D10" s="125"/>
      <c r="E10" s="125"/>
      <c r="F10" s="36"/>
      <c r="G10" s="125"/>
      <c r="H10" s="126"/>
      <c r="I10" s="127"/>
      <c r="J10" s="122"/>
      <c r="L10" s="124"/>
      <c r="M10" s="126"/>
      <c r="N10" s="126"/>
      <c r="O10" s="128"/>
      <c r="P10" s="126"/>
      <c r="Q10" s="126"/>
      <c r="R10" s="128"/>
    </row>
    <row r="11" spans="1:19" s="11" customFormat="1" ht="12.75" x14ac:dyDescent="0.2">
      <c r="A11" s="18"/>
      <c r="B11" s="19"/>
      <c r="C11" s="20" t="s">
        <v>688</v>
      </c>
      <c r="D11" s="21"/>
      <c r="E11" s="21"/>
      <c r="F11" s="22"/>
      <c r="G11" s="21"/>
      <c r="H11" s="21"/>
      <c r="I11" s="22"/>
      <c r="J11" s="18"/>
      <c r="K11" s="19"/>
      <c r="L11" s="20" t="s">
        <v>688</v>
      </c>
      <c r="M11" s="20"/>
      <c r="N11" s="23"/>
      <c r="O11" s="22"/>
      <c r="P11" s="23"/>
      <c r="Q11" s="23"/>
      <c r="R11" s="22"/>
    </row>
    <row r="12" spans="1:19" s="11" customFormat="1" ht="12.75" x14ac:dyDescent="0.2">
      <c r="A12" s="24"/>
      <c r="B12" s="208" t="s">
        <v>13</v>
      </c>
      <c r="C12" s="208" t="s">
        <v>14</v>
      </c>
      <c r="D12" s="207" t="s">
        <v>19</v>
      </c>
      <c r="E12" s="207" t="s">
        <v>20</v>
      </c>
      <c r="F12" s="208" t="s">
        <v>15</v>
      </c>
      <c r="G12" s="207" t="s">
        <v>19</v>
      </c>
      <c r="H12" s="207" t="s">
        <v>20</v>
      </c>
      <c r="I12" s="208" t="s">
        <v>16</v>
      </c>
      <c r="J12" s="24"/>
      <c r="K12" s="208" t="s">
        <v>13</v>
      </c>
      <c r="L12" s="208" t="s">
        <v>14</v>
      </c>
      <c r="M12" s="207" t="s">
        <v>19</v>
      </c>
      <c r="N12" s="207" t="s">
        <v>20</v>
      </c>
      <c r="O12" s="208" t="s">
        <v>484</v>
      </c>
      <c r="P12" s="207" t="s">
        <v>19</v>
      </c>
      <c r="Q12" s="207" t="s">
        <v>20</v>
      </c>
      <c r="R12" s="208" t="s">
        <v>485</v>
      </c>
      <c r="S12" s="185"/>
    </row>
    <row r="13" spans="1:19" ht="144" outlineLevel="1" x14ac:dyDescent="0.25">
      <c r="A13" s="18"/>
      <c r="B13" s="25" t="s">
        <v>80</v>
      </c>
      <c r="C13" s="26" t="s">
        <v>81</v>
      </c>
      <c r="D13" s="27">
        <v>1</v>
      </c>
      <c r="E13" s="27">
        <v>1</v>
      </c>
      <c r="F13" s="28" t="s">
        <v>689</v>
      </c>
      <c r="G13" s="29" t="s">
        <v>486</v>
      </c>
      <c r="H13" s="30">
        <v>3</v>
      </c>
      <c r="I13" s="90" t="s">
        <v>702</v>
      </c>
      <c r="J13" s="18"/>
      <c r="K13" s="25" t="s">
        <v>80</v>
      </c>
      <c r="L13" s="26" t="s">
        <v>81</v>
      </c>
      <c r="M13" s="32">
        <v>0</v>
      </c>
      <c r="N13" s="32">
        <v>0</v>
      </c>
      <c r="O13" s="33" t="s">
        <v>95</v>
      </c>
      <c r="P13" s="34">
        <v>0</v>
      </c>
      <c r="Q13" s="34">
        <v>1</v>
      </c>
      <c r="R13" s="35" t="s">
        <v>690</v>
      </c>
    </row>
    <row r="14" spans="1:19" outlineLevel="1" x14ac:dyDescent="0.25">
      <c r="A14" s="18"/>
      <c r="C14" s="1" t="s">
        <v>11</v>
      </c>
      <c r="D14" s="27">
        <f>D13</f>
        <v>1</v>
      </c>
      <c r="E14" s="27">
        <f t="shared" ref="E14" si="1">E13</f>
        <v>1</v>
      </c>
      <c r="F14" s="28"/>
      <c r="G14" s="29"/>
      <c r="H14" s="30">
        <f>H13</f>
        <v>3</v>
      </c>
      <c r="I14" s="31"/>
      <c r="J14" s="18"/>
      <c r="L14" s="1" t="s">
        <v>11</v>
      </c>
      <c r="M14" s="32">
        <f>M13</f>
        <v>0</v>
      </c>
      <c r="N14" s="32">
        <f>N13</f>
        <v>0</v>
      </c>
      <c r="O14" s="33"/>
      <c r="P14" s="34">
        <v>0</v>
      </c>
      <c r="Q14" s="34">
        <f>Q13</f>
        <v>1</v>
      </c>
      <c r="R14" s="35"/>
    </row>
    <row r="16" spans="1:19" s="11" customFormat="1" ht="12.75" x14ac:dyDescent="0.2">
      <c r="A16" s="18"/>
      <c r="B16" s="19"/>
      <c r="C16" s="20" t="s">
        <v>124</v>
      </c>
      <c r="D16" s="21"/>
      <c r="E16" s="21"/>
      <c r="F16" s="22"/>
      <c r="G16" s="21"/>
      <c r="H16" s="21"/>
      <c r="I16" s="22"/>
      <c r="J16" s="18"/>
      <c r="K16" s="19"/>
      <c r="L16" s="20" t="s">
        <v>124</v>
      </c>
      <c r="M16" s="20"/>
      <c r="N16" s="23"/>
      <c r="O16" s="22"/>
      <c r="P16" s="23"/>
      <c r="Q16" s="23"/>
      <c r="R16" s="22"/>
    </row>
    <row r="17" spans="1:19" s="11" customFormat="1" ht="12.75" x14ac:dyDescent="0.2">
      <c r="A17" s="24"/>
      <c r="B17" s="208" t="s">
        <v>13</v>
      </c>
      <c r="C17" s="208" t="s">
        <v>14</v>
      </c>
      <c r="D17" s="207" t="s">
        <v>19</v>
      </c>
      <c r="E17" s="207" t="s">
        <v>20</v>
      </c>
      <c r="F17" s="208" t="s">
        <v>15</v>
      </c>
      <c r="G17" s="207" t="s">
        <v>19</v>
      </c>
      <c r="H17" s="207" t="s">
        <v>20</v>
      </c>
      <c r="I17" s="208" t="s">
        <v>16</v>
      </c>
      <c r="J17" s="24"/>
      <c r="K17" s="208" t="s">
        <v>13</v>
      </c>
      <c r="L17" s="208" t="s">
        <v>14</v>
      </c>
      <c r="M17" s="207" t="s">
        <v>19</v>
      </c>
      <c r="N17" s="207" t="s">
        <v>20</v>
      </c>
      <c r="O17" s="208" t="s">
        <v>484</v>
      </c>
      <c r="P17" s="207" t="s">
        <v>19</v>
      </c>
      <c r="Q17" s="207" t="s">
        <v>20</v>
      </c>
      <c r="R17" s="208" t="s">
        <v>485</v>
      </c>
      <c r="S17" s="185"/>
    </row>
    <row r="18" spans="1:19" ht="96" outlineLevel="1" x14ac:dyDescent="0.25">
      <c r="A18" s="18"/>
      <c r="B18" s="25" t="s">
        <v>80</v>
      </c>
      <c r="C18" s="26" t="s">
        <v>81</v>
      </c>
      <c r="D18" s="27">
        <v>1</v>
      </c>
      <c r="E18" s="27">
        <v>1</v>
      </c>
      <c r="F18" s="28" t="s">
        <v>82</v>
      </c>
      <c r="G18" s="29">
        <v>0</v>
      </c>
      <c r="H18" s="30">
        <v>3</v>
      </c>
      <c r="I18" s="31" t="s">
        <v>192</v>
      </c>
      <c r="J18" s="18"/>
      <c r="K18" s="25" t="s">
        <v>80</v>
      </c>
      <c r="L18" s="26" t="s">
        <v>81</v>
      </c>
      <c r="M18" s="32">
        <v>0</v>
      </c>
      <c r="N18" s="32">
        <v>0</v>
      </c>
      <c r="O18" s="33" t="s">
        <v>95</v>
      </c>
      <c r="P18" s="34">
        <v>0</v>
      </c>
      <c r="Q18" s="34">
        <v>1</v>
      </c>
      <c r="R18" s="35" t="s">
        <v>56</v>
      </c>
    </row>
    <row r="19" spans="1:19" outlineLevel="1" x14ac:dyDescent="0.25">
      <c r="A19" s="18"/>
      <c r="C19" s="1" t="s">
        <v>11</v>
      </c>
      <c r="D19" s="27">
        <f>D18</f>
        <v>1</v>
      </c>
      <c r="E19" s="27">
        <f t="shared" ref="E19" si="2">E18</f>
        <v>1</v>
      </c>
      <c r="F19" s="28"/>
      <c r="G19" s="29">
        <f>G18</f>
        <v>0</v>
      </c>
      <c r="H19" s="30">
        <f>H18</f>
        <v>3</v>
      </c>
      <c r="I19" s="31"/>
      <c r="J19" s="18"/>
      <c r="L19" s="1" t="s">
        <v>11</v>
      </c>
      <c r="M19" s="32">
        <f>M18</f>
        <v>0</v>
      </c>
      <c r="N19" s="32">
        <f>N18</f>
        <v>0</v>
      </c>
      <c r="O19" s="33"/>
      <c r="P19" s="34">
        <f>P18</f>
        <v>0</v>
      </c>
      <c r="Q19" s="34">
        <f>Q18</f>
        <v>1</v>
      </c>
      <c r="R19" s="35"/>
    </row>
    <row r="21" spans="1:19" s="11" customFormat="1" ht="12.75" x14ac:dyDescent="0.2">
      <c r="A21" s="18"/>
      <c r="B21" s="19"/>
      <c r="C21" s="20" t="s">
        <v>376</v>
      </c>
      <c r="D21" s="21"/>
      <c r="E21" s="21"/>
      <c r="F21" s="22"/>
      <c r="G21" s="21"/>
      <c r="H21" s="21"/>
      <c r="I21" s="22"/>
      <c r="J21" s="18"/>
      <c r="K21" s="19"/>
      <c r="L21" s="20" t="s">
        <v>376</v>
      </c>
      <c r="M21" s="20"/>
      <c r="N21" s="23"/>
      <c r="O21" s="22"/>
      <c r="P21" s="23"/>
      <c r="Q21" s="23"/>
      <c r="R21" s="22"/>
    </row>
    <row r="22" spans="1:19" s="11" customFormat="1" ht="12.75" x14ac:dyDescent="0.2">
      <c r="A22" s="24"/>
      <c r="B22" s="208" t="s">
        <v>13</v>
      </c>
      <c r="C22" s="208" t="s">
        <v>14</v>
      </c>
      <c r="D22" s="207" t="s">
        <v>19</v>
      </c>
      <c r="E22" s="207" t="s">
        <v>20</v>
      </c>
      <c r="F22" s="208" t="s">
        <v>15</v>
      </c>
      <c r="G22" s="207" t="s">
        <v>19</v>
      </c>
      <c r="H22" s="207" t="s">
        <v>20</v>
      </c>
      <c r="I22" s="208" t="s">
        <v>16</v>
      </c>
      <c r="J22" s="24"/>
      <c r="K22" s="208" t="s">
        <v>13</v>
      </c>
      <c r="L22" s="208" t="s">
        <v>14</v>
      </c>
      <c r="M22" s="207" t="s">
        <v>19</v>
      </c>
      <c r="N22" s="207" t="s">
        <v>20</v>
      </c>
      <c r="O22" s="208" t="s">
        <v>484</v>
      </c>
      <c r="P22" s="207" t="s">
        <v>19</v>
      </c>
      <c r="Q22" s="207" t="s">
        <v>20</v>
      </c>
      <c r="R22" s="208" t="s">
        <v>485</v>
      </c>
      <c r="S22" s="185"/>
    </row>
    <row r="23" spans="1:19" ht="96" outlineLevel="1" x14ac:dyDescent="0.25">
      <c r="A23" s="18"/>
      <c r="B23" s="25" t="s">
        <v>80</v>
      </c>
      <c r="C23" s="26" t="s">
        <v>81</v>
      </c>
      <c r="D23" s="27">
        <v>0</v>
      </c>
      <c r="E23" s="27">
        <v>1</v>
      </c>
      <c r="F23" s="51" t="s">
        <v>348</v>
      </c>
      <c r="G23" s="29">
        <v>0</v>
      </c>
      <c r="H23" s="30">
        <v>3</v>
      </c>
      <c r="I23" s="31" t="s">
        <v>348</v>
      </c>
      <c r="J23" s="18"/>
      <c r="K23" s="25" t="s">
        <v>80</v>
      </c>
      <c r="L23" s="26" t="s">
        <v>81</v>
      </c>
      <c r="M23" s="32">
        <v>0</v>
      </c>
      <c r="N23" s="32">
        <v>0</v>
      </c>
      <c r="O23" s="33" t="s">
        <v>95</v>
      </c>
      <c r="P23" s="34">
        <v>0</v>
      </c>
      <c r="Q23" s="34">
        <v>1</v>
      </c>
      <c r="R23" s="173" t="s">
        <v>348</v>
      </c>
    </row>
    <row r="24" spans="1:19" outlineLevel="1" x14ac:dyDescent="0.25">
      <c r="A24" s="18"/>
      <c r="C24" s="1" t="s">
        <v>11</v>
      </c>
      <c r="D24" s="27">
        <v>0</v>
      </c>
      <c r="E24" s="27">
        <f>E23</f>
        <v>1</v>
      </c>
      <c r="F24" s="28"/>
      <c r="G24" s="29">
        <f t="shared" ref="G24:H24" si="3">G23</f>
        <v>0</v>
      </c>
      <c r="H24" s="30">
        <f t="shared" si="3"/>
        <v>3</v>
      </c>
      <c r="I24" s="31"/>
      <c r="J24" s="18"/>
      <c r="L24" s="1" t="s">
        <v>11</v>
      </c>
      <c r="M24" s="32">
        <f>M23</f>
        <v>0</v>
      </c>
      <c r="N24" s="32">
        <f>N23</f>
        <v>0</v>
      </c>
      <c r="O24" s="33"/>
      <c r="P24" s="34">
        <f>P23</f>
        <v>0</v>
      </c>
      <c r="Q24" s="34">
        <f>Q23</f>
        <v>1</v>
      </c>
      <c r="R24" s="35"/>
    </row>
    <row r="26" spans="1:19" x14ac:dyDescent="0.25">
      <c r="B26" s="365" t="s">
        <v>779</v>
      </c>
      <c r="K26" s="82" t="s">
        <v>779</v>
      </c>
    </row>
  </sheetData>
  <sheetProtection algorithmName="SHA-512" hashValue="6J2EYBTAMfdrqFt7inU8PnpAIQ8wHEhuEqXenEgcxF/ZUQSiUTibj20kOfbd72YSob3lHNJk/7m3CjneJin0ug==" saltValue="Cs4LF0OqRz1kDlccXVqPSg==" spinCount="100000" sheet="1" objects="1" scenarios="1"/>
  <mergeCells count="16">
    <mergeCell ref="P2:Q2"/>
    <mergeCell ref="R2:R3"/>
    <mergeCell ref="F2:F3"/>
    <mergeCell ref="G2:H2"/>
    <mergeCell ref="I2:I3"/>
    <mergeCell ref="M2:N2"/>
    <mergeCell ref="O2:O3"/>
    <mergeCell ref="K1:L1"/>
    <mergeCell ref="J2:J3"/>
    <mergeCell ref="K2:K3"/>
    <mergeCell ref="L2:L3"/>
    <mergeCell ref="A2:A3"/>
    <mergeCell ref="B1:C1"/>
    <mergeCell ref="B2:B3"/>
    <mergeCell ref="C2:C3"/>
    <mergeCell ref="D2:E2"/>
  </mergeCells>
  <conditionalFormatting sqref="R24">
    <cfRule type="cellIs" dxfId="797" priority="13" operator="equal">
      <formula>"?"</formula>
    </cfRule>
  </conditionalFormatting>
  <conditionalFormatting sqref="D8:E8 G8:H8 M8:N8 P8:Q8">
    <cfRule type="cellIs" dxfId="796" priority="24" operator="equal">
      <formula>"?"</formula>
    </cfRule>
  </conditionalFormatting>
  <conditionalFormatting sqref="R8">
    <cfRule type="cellIs" dxfId="795" priority="22" operator="equal">
      <formula>"?"</formula>
    </cfRule>
  </conditionalFormatting>
  <conditionalFormatting sqref="O8">
    <cfRule type="cellIs" dxfId="794" priority="23" operator="equal">
      <formula>"?"</formula>
    </cfRule>
  </conditionalFormatting>
  <conditionalFormatting sqref="D18:E18 G18:H18 M18:N18 P18:Q18">
    <cfRule type="cellIs" dxfId="793" priority="21" operator="equal">
      <formula>"?"</formula>
    </cfRule>
  </conditionalFormatting>
  <conditionalFormatting sqref="R18">
    <cfRule type="cellIs" dxfId="792" priority="19" operator="equal">
      <formula>"?"</formula>
    </cfRule>
  </conditionalFormatting>
  <conditionalFormatting sqref="O18">
    <cfRule type="cellIs" dxfId="791" priority="20" operator="equal">
      <formula>"?"</formula>
    </cfRule>
  </conditionalFormatting>
  <conditionalFormatting sqref="D23:E23 G23:H23 M23:N23 P23:Q23">
    <cfRule type="cellIs" dxfId="790" priority="18" operator="equal">
      <formula>"?"</formula>
    </cfRule>
  </conditionalFormatting>
  <conditionalFormatting sqref="R23">
    <cfRule type="cellIs" dxfId="789" priority="16" operator="equal">
      <formula>"?"</formula>
    </cfRule>
  </conditionalFormatting>
  <conditionalFormatting sqref="O23">
    <cfRule type="cellIs" dxfId="788" priority="17" operator="equal">
      <formula>"?"</formula>
    </cfRule>
  </conditionalFormatting>
  <conditionalFormatting sqref="D24:E24 G24:H24 M24:N24 P24:Q24">
    <cfRule type="cellIs" dxfId="787" priority="15" operator="equal">
      <formula>"?"</formula>
    </cfRule>
  </conditionalFormatting>
  <conditionalFormatting sqref="O24">
    <cfRule type="cellIs" dxfId="786" priority="14" operator="equal">
      <formula>"?"</formula>
    </cfRule>
  </conditionalFormatting>
  <conditionalFormatting sqref="D19:E19 G19:H19 M19:N19 P19:Q19">
    <cfRule type="cellIs" dxfId="785" priority="12" operator="equal">
      <formula>"?"</formula>
    </cfRule>
  </conditionalFormatting>
  <conditionalFormatting sqref="R19">
    <cfRule type="cellIs" dxfId="784" priority="10" operator="equal">
      <formula>"?"</formula>
    </cfRule>
  </conditionalFormatting>
  <conditionalFormatting sqref="O19">
    <cfRule type="cellIs" dxfId="783" priority="11" operator="equal">
      <formula>"?"</formula>
    </cfRule>
  </conditionalFormatting>
  <conditionalFormatting sqref="D9:E10 G9:H10 M9:N10 P9:Q10">
    <cfRule type="cellIs" dxfId="782" priority="9" operator="equal">
      <formula>"?"</formula>
    </cfRule>
  </conditionalFormatting>
  <conditionalFormatting sqref="R9:R10">
    <cfRule type="cellIs" dxfId="781" priority="7" operator="equal">
      <formula>"?"</formula>
    </cfRule>
  </conditionalFormatting>
  <conditionalFormatting sqref="O9:O10">
    <cfRule type="cellIs" dxfId="780" priority="8" operator="equal">
      <formula>"?"</formula>
    </cfRule>
  </conditionalFormatting>
  <conditionalFormatting sqref="D13:E13 G13:H13 M13:N13 P13:Q13">
    <cfRule type="cellIs" dxfId="779" priority="6" operator="equal">
      <formula>"?"</formula>
    </cfRule>
  </conditionalFormatting>
  <conditionalFormatting sqref="R13">
    <cfRule type="cellIs" dxfId="778" priority="4" operator="equal">
      <formula>"?"</formula>
    </cfRule>
  </conditionalFormatting>
  <conditionalFormatting sqref="O13">
    <cfRule type="cellIs" dxfId="777" priority="5" operator="equal">
      <formula>"?"</formula>
    </cfRule>
  </conditionalFormatting>
  <conditionalFormatting sqref="D14:E14 G14:H14 M14:N14 P14:Q14">
    <cfRule type="cellIs" dxfId="776" priority="3" operator="equal">
      <formula>"?"</formula>
    </cfRule>
  </conditionalFormatting>
  <conditionalFormatting sqref="R14">
    <cfRule type="cellIs" dxfId="775" priority="1" operator="equal">
      <formula>"?"</formula>
    </cfRule>
  </conditionalFormatting>
  <conditionalFormatting sqref="O14">
    <cfRule type="cellIs" dxfId="774" priority="2" operator="equal">
      <formula>"?"</formula>
    </cfRule>
  </conditionalFormatting>
  <pageMargins left="0.70866141732283472" right="0.70866141732283472" top="0.74803149606299213" bottom="0.74803149606299213" header="0.31496062992125984" footer="0.31496062992125984"/>
  <pageSetup paperSize="9" pageOrder="overThenDown" orientation="landscape" r:id="rId1"/>
  <rowBreaks count="1" manualBreakCount="1">
    <brk id="15" max="17"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S45"/>
  <sheetViews>
    <sheetView topLeftCell="A19" zoomScaleSheetLayoutView="100" workbookViewId="0">
      <selection activeCell="L25" sqref="L25"/>
    </sheetView>
  </sheetViews>
  <sheetFormatPr defaultColWidth="8.85546875" defaultRowHeight="15" outlineLevelRow="1" x14ac:dyDescent="0.25"/>
  <cols>
    <col min="1" max="1" width="2.85546875" customWidth="1"/>
    <col min="2" max="2" width="8.42578125" customWidth="1"/>
    <col min="3" max="3" width="27.7109375" customWidth="1"/>
    <col min="4" max="5" width="7.28515625" customWidth="1"/>
    <col min="6" max="6" width="31.140625" customWidth="1"/>
    <col min="7" max="8" width="7.28515625" customWidth="1"/>
    <col min="9" max="9" width="31.140625" customWidth="1"/>
    <col min="10" max="10" width="2.85546875" customWidth="1"/>
    <col min="11" max="11" width="8.42578125" customWidth="1"/>
    <col min="12" max="12" width="27.7109375" customWidth="1"/>
    <col min="13" max="14" width="7.28515625" customWidth="1"/>
    <col min="15" max="15" width="31.140625" customWidth="1"/>
    <col min="16" max="17" width="7.28515625" customWidth="1"/>
    <col min="18" max="18" width="31.140625" customWidth="1"/>
  </cols>
  <sheetData>
    <row r="1" spans="1:19" ht="18" x14ac:dyDescent="0.25">
      <c r="A1" s="6"/>
      <c r="B1" s="116" t="s">
        <v>234</v>
      </c>
      <c r="C1" s="117"/>
      <c r="D1" s="7"/>
      <c r="E1" s="7"/>
      <c r="F1" s="8"/>
      <c r="G1" s="7"/>
      <c r="H1" s="7"/>
      <c r="I1" s="8"/>
      <c r="J1" s="6"/>
      <c r="K1" s="204" t="s">
        <v>234</v>
      </c>
      <c r="L1" s="205"/>
      <c r="M1" s="7"/>
      <c r="N1" s="7"/>
      <c r="O1" s="9"/>
      <c r="P1" s="7"/>
      <c r="Q1" s="7"/>
      <c r="R1" s="9"/>
    </row>
    <row r="2" spans="1:19" ht="15" customHeight="1" x14ac:dyDescent="0.25">
      <c r="A2" s="433"/>
      <c r="B2" s="433" t="s">
        <v>13</v>
      </c>
      <c r="C2" s="433" t="s">
        <v>14</v>
      </c>
      <c r="D2" s="431"/>
      <c r="E2" s="431"/>
      <c r="F2" s="432" t="s">
        <v>15</v>
      </c>
      <c r="G2" s="431"/>
      <c r="H2" s="431"/>
      <c r="I2" s="432" t="s">
        <v>16</v>
      </c>
      <c r="J2" s="433"/>
      <c r="K2" s="433" t="s">
        <v>13</v>
      </c>
      <c r="L2" s="433" t="s">
        <v>14</v>
      </c>
      <c r="M2" s="431"/>
      <c r="N2" s="431"/>
      <c r="O2" s="433" t="s">
        <v>17</v>
      </c>
      <c r="P2" s="431"/>
      <c r="Q2" s="431"/>
      <c r="R2" s="433" t="s">
        <v>18</v>
      </c>
    </row>
    <row r="3" spans="1:19" x14ac:dyDescent="0.25">
      <c r="A3" s="433"/>
      <c r="B3" s="433"/>
      <c r="C3" s="433"/>
      <c r="D3" s="12" t="s">
        <v>19</v>
      </c>
      <c r="E3" s="12" t="s">
        <v>20</v>
      </c>
      <c r="F3" s="432"/>
      <c r="G3" s="12" t="s">
        <v>19</v>
      </c>
      <c r="H3" s="12" t="s">
        <v>20</v>
      </c>
      <c r="I3" s="432"/>
      <c r="J3" s="433"/>
      <c r="K3" s="433"/>
      <c r="L3" s="433"/>
      <c r="M3" s="12" t="s">
        <v>19</v>
      </c>
      <c r="N3" s="12" t="s">
        <v>20</v>
      </c>
      <c r="O3" s="433"/>
      <c r="P3" s="12" t="s">
        <v>19</v>
      </c>
      <c r="Q3" s="12" t="s">
        <v>20</v>
      </c>
      <c r="R3" s="433"/>
    </row>
    <row r="4" spans="1:19" s="123" customFormat="1" x14ac:dyDescent="0.25">
      <c r="A4" s="91"/>
      <c r="B4" s="91"/>
      <c r="C4" s="91"/>
      <c r="D4" s="159"/>
      <c r="E4" s="159"/>
      <c r="F4" s="160"/>
      <c r="G4" s="159"/>
      <c r="H4" s="159"/>
      <c r="I4" s="160"/>
      <c r="J4" s="91"/>
      <c r="K4" s="91"/>
      <c r="L4" s="91"/>
      <c r="M4" s="159"/>
      <c r="N4" s="159"/>
      <c r="O4" s="91"/>
      <c r="P4" s="159"/>
      <c r="Q4" s="159"/>
      <c r="R4" s="91"/>
    </row>
    <row r="5" spans="1:19" ht="16.5" x14ac:dyDescent="0.25">
      <c r="C5" s="144" t="s">
        <v>889</v>
      </c>
      <c r="L5" s="144" t="s">
        <v>889</v>
      </c>
    </row>
    <row r="6" spans="1:19" ht="90" customHeight="1" x14ac:dyDescent="0.25">
      <c r="C6" s="446" t="s">
        <v>235</v>
      </c>
      <c r="D6" s="446"/>
      <c r="E6" s="446"/>
      <c r="F6" s="446"/>
      <c r="G6" s="446"/>
      <c r="H6" s="446"/>
      <c r="I6" s="446"/>
      <c r="J6" s="215"/>
      <c r="K6" s="215"/>
      <c r="L6" s="446" t="s">
        <v>235</v>
      </c>
      <c r="M6" s="446"/>
      <c r="N6" s="446"/>
      <c r="O6" s="446"/>
      <c r="P6" s="446"/>
      <c r="Q6" s="446"/>
      <c r="R6" s="446"/>
    </row>
    <row r="7" spans="1:19" ht="30" customHeight="1" x14ac:dyDescent="0.25">
      <c r="A7" s="18"/>
      <c r="B7" s="19"/>
      <c r="C7" s="447" t="s">
        <v>447</v>
      </c>
      <c r="D7" s="448"/>
      <c r="E7" s="448"/>
      <c r="F7" s="448"/>
      <c r="G7" s="448"/>
      <c r="H7" s="448"/>
      <c r="I7" s="449"/>
      <c r="J7" s="18"/>
      <c r="K7" s="19"/>
      <c r="L7" s="447" t="s">
        <v>447</v>
      </c>
      <c r="M7" s="448"/>
      <c r="N7" s="448"/>
      <c r="O7" s="448"/>
      <c r="P7" s="448"/>
      <c r="Q7" s="448"/>
      <c r="R7" s="449"/>
    </row>
    <row r="8" spans="1:19" s="11" customFormat="1" ht="12.75" x14ac:dyDescent="0.2">
      <c r="A8" s="24"/>
      <c r="B8" s="208" t="s">
        <v>13</v>
      </c>
      <c r="C8" s="208" t="s">
        <v>14</v>
      </c>
      <c r="D8" s="207" t="s">
        <v>19</v>
      </c>
      <c r="E8" s="207" t="s">
        <v>20</v>
      </c>
      <c r="F8" s="208" t="s">
        <v>15</v>
      </c>
      <c r="G8" s="207" t="s">
        <v>19</v>
      </c>
      <c r="H8" s="207" t="s">
        <v>20</v>
      </c>
      <c r="I8" s="208" t="s">
        <v>16</v>
      </c>
      <c r="J8" s="24"/>
      <c r="K8" s="208" t="s">
        <v>13</v>
      </c>
      <c r="L8" s="208" t="s">
        <v>14</v>
      </c>
      <c r="M8" s="207" t="s">
        <v>19</v>
      </c>
      <c r="N8" s="207" t="s">
        <v>20</v>
      </c>
      <c r="O8" s="208" t="s">
        <v>484</v>
      </c>
      <c r="P8" s="207" t="s">
        <v>19</v>
      </c>
      <c r="Q8" s="207" t="s">
        <v>20</v>
      </c>
      <c r="R8" s="208" t="s">
        <v>485</v>
      </c>
      <c r="S8" s="185"/>
    </row>
    <row r="9" spans="1:19" ht="108.75" customHeight="1" outlineLevel="1" x14ac:dyDescent="0.25">
      <c r="A9" s="24"/>
      <c r="B9" s="145" t="s">
        <v>236</v>
      </c>
      <c r="C9" s="146" t="s">
        <v>237</v>
      </c>
      <c r="D9" s="147">
        <v>0</v>
      </c>
      <c r="E9" s="147">
        <v>0</v>
      </c>
      <c r="F9" s="148" t="s">
        <v>410</v>
      </c>
      <c r="G9" s="149">
        <v>0</v>
      </c>
      <c r="H9" s="149">
        <v>0</v>
      </c>
      <c r="I9" s="161" t="s">
        <v>94</v>
      </c>
      <c r="J9" s="24"/>
      <c r="K9" s="145" t="s">
        <v>236</v>
      </c>
      <c r="L9" s="146" t="s">
        <v>237</v>
      </c>
      <c r="M9" s="151">
        <v>0</v>
      </c>
      <c r="N9" s="151">
        <v>0</v>
      </c>
      <c r="O9" s="152" t="s">
        <v>95</v>
      </c>
      <c r="P9" s="153">
        <v>0</v>
      </c>
      <c r="Q9" s="153">
        <v>0</v>
      </c>
      <c r="R9" s="154" t="s">
        <v>96</v>
      </c>
    </row>
    <row r="10" spans="1:19" ht="300" customHeight="1" outlineLevel="1" x14ac:dyDescent="0.25">
      <c r="A10" s="24"/>
      <c r="B10" s="95" t="s">
        <v>238</v>
      </c>
      <c r="C10" s="38" t="s">
        <v>412</v>
      </c>
      <c r="D10" s="147"/>
      <c r="E10" s="147">
        <v>7</v>
      </c>
      <c r="F10" s="168" t="s">
        <v>411</v>
      </c>
      <c r="G10" s="149"/>
      <c r="H10" s="149">
        <v>5</v>
      </c>
      <c r="I10" s="161" t="s">
        <v>405</v>
      </c>
      <c r="J10" s="24"/>
      <c r="K10" s="95" t="s">
        <v>238</v>
      </c>
      <c r="L10" s="38" t="s">
        <v>412</v>
      </c>
      <c r="M10" s="151"/>
      <c r="N10" s="151">
        <v>4</v>
      </c>
      <c r="O10" s="152" t="s">
        <v>479</v>
      </c>
      <c r="P10" s="153">
        <v>0</v>
      </c>
      <c r="Q10" s="153">
        <v>0</v>
      </c>
      <c r="R10" s="154" t="s">
        <v>96</v>
      </c>
    </row>
    <row r="11" spans="1:19" ht="168" customHeight="1" outlineLevel="1" x14ac:dyDescent="0.25">
      <c r="A11" s="24"/>
      <c r="B11" s="158" t="s">
        <v>239</v>
      </c>
      <c r="C11" s="63" t="s">
        <v>414</v>
      </c>
      <c r="D11" s="64">
        <v>0</v>
      </c>
      <c r="E11" s="64">
        <v>0</v>
      </c>
      <c r="F11" s="63"/>
      <c r="G11" s="64">
        <v>0</v>
      </c>
      <c r="H11" s="64">
        <v>0</v>
      </c>
      <c r="I11" s="63"/>
      <c r="J11" s="24"/>
      <c r="K11" s="158" t="s">
        <v>239</v>
      </c>
      <c r="L11" s="63" t="s">
        <v>414</v>
      </c>
      <c r="M11" s="64">
        <v>0</v>
      </c>
      <c r="N11" s="64">
        <v>0</v>
      </c>
      <c r="O11" s="63"/>
      <c r="P11" s="64">
        <v>0</v>
      </c>
      <c r="Q11" s="64">
        <v>0</v>
      </c>
      <c r="R11" s="63"/>
    </row>
    <row r="12" spans="1:19" outlineLevel="1" x14ac:dyDescent="0.25">
      <c r="A12" s="24"/>
      <c r="C12" s="1" t="s">
        <v>11</v>
      </c>
      <c r="D12" s="147"/>
      <c r="E12" s="147">
        <f>SUM(E10:E11)</f>
        <v>7</v>
      </c>
      <c r="F12" s="148"/>
      <c r="G12" s="149"/>
      <c r="H12" s="149">
        <f>SUM(H10:H11)</f>
        <v>5</v>
      </c>
      <c r="I12" s="150"/>
      <c r="J12" s="24"/>
      <c r="L12" s="1" t="s">
        <v>11</v>
      </c>
      <c r="M12" s="151"/>
      <c r="N12" s="151">
        <f>SUM(N10:N11)</f>
        <v>4</v>
      </c>
      <c r="O12" s="152"/>
      <c r="P12" s="153"/>
      <c r="Q12" s="153">
        <f>SUM(Q10:Q11)</f>
        <v>0</v>
      </c>
      <c r="R12" s="154"/>
    </row>
    <row r="13" spans="1:19" s="123" customFormat="1" x14ac:dyDescent="0.25">
      <c r="A13" s="91"/>
      <c r="B13" s="91"/>
      <c r="C13" s="91"/>
      <c r="D13" s="159"/>
      <c r="E13" s="159"/>
      <c r="F13" s="160"/>
      <c r="G13" s="159"/>
      <c r="H13" s="159"/>
      <c r="I13" s="160"/>
      <c r="J13" s="91"/>
      <c r="K13" s="91"/>
      <c r="L13" s="91"/>
      <c r="M13" s="159"/>
      <c r="N13" s="159"/>
      <c r="O13" s="91"/>
      <c r="P13" s="159"/>
      <c r="Q13" s="159"/>
      <c r="R13" s="91"/>
    </row>
    <row r="14" spans="1:19" ht="26.25" customHeight="1" x14ac:dyDescent="0.25">
      <c r="A14" s="18"/>
      <c r="B14" s="19"/>
      <c r="C14" s="444" t="s">
        <v>448</v>
      </c>
      <c r="D14" s="445"/>
      <c r="E14" s="445"/>
      <c r="F14" s="445"/>
      <c r="G14" s="445"/>
      <c r="H14" s="445"/>
      <c r="I14" s="445"/>
      <c r="J14" s="210"/>
      <c r="K14" s="210"/>
      <c r="L14" s="444" t="s">
        <v>448</v>
      </c>
      <c r="M14" s="445"/>
      <c r="N14" s="445"/>
      <c r="O14" s="445"/>
      <c r="P14" s="445"/>
      <c r="Q14" s="445"/>
      <c r="R14" s="445"/>
    </row>
    <row r="15" spans="1:19" s="11" customFormat="1" ht="12.75" x14ac:dyDescent="0.2">
      <c r="A15" s="24"/>
      <c r="B15" s="208" t="s">
        <v>13</v>
      </c>
      <c r="C15" s="208" t="s">
        <v>14</v>
      </c>
      <c r="D15" s="207" t="s">
        <v>19</v>
      </c>
      <c r="E15" s="207" t="s">
        <v>20</v>
      </c>
      <c r="F15" s="208" t="s">
        <v>15</v>
      </c>
      <c r="G15" s="207" t="s">
        <v>19</v>
      </c>
      <c r="H15" s="207" t="s">
        <v>20</v>
      </c>
      <c r="I15" s="208" t="s">
        <v>16</v>
      </c>
      <c r="J15" s="24"/>
      <c r="K15" s="208" t="s">
        <v>13</v>
      </c>
      <c r="L15" s="208" t="s">
        <v>14</v>
      </c>
      <c r="M15" s="207" t="s">
        <v>19</v>
      </c>
      <c r="N15" s="207" t="s">
        <v>20</v>
      </c>
      <c r="O15" s="208" t="s">
        <v>484</v>
      </c>
      <c r="P15" s="207" t="s">
        <v>19</v>
      </c>
      <c r="Q15" s="207" t="s">
        <v>20</v>
      </c>
      <c r="R15" s="208" t="s">
        <v>485</v>
      </c>
      <c r="S15" s="185"/>
    </row>
    <row r="16" spans="1:19" ht="171" customHeight="1" outlineLevel="1" x14ac:dyDescent="0.25">
      <c r="A16" s="24"/>
      <c r="B16" s="145" t="s">
        <v>236</v>
      </c>
      <c r="C16" s="146" t="s">
        <v>237</v>
      </c>
      <c r="D16" s="147">
        <v>0</v>
      </c>
      <c r="E16" s="147">
        <v>0</v>
      </c>
      <c r="F16" s="148" t="s">
        <v>443</v>
      </c>
      <c r="G16" s="149">
        <v>0</v>
      </c>
      <c r="H16" s="149">
        <v>0</v>
      </c>
      <c r="I16" s="161" t="s">
        <v>94</v>
      </c>
      <c r="J16" s="24"/>
      <c r="K16" s="145" t="s">
        <v>236</v>
      </c>
      <c r="L16" s="146" t="s">
        <v>237</v>
      </c>
      <c r="M16" s="151">
        <v>0</v>
      </c>
      <c r="N16" s="151">
        <v>0</v>
      </c>
      <c r="O16" s="152" t="s">
        <v>95</v>
      </c>
      <c r="P16" s="153">
        <v>0</v>
      </c>
      <c r="Q16" s="153">
        <v>0</v>
      </c>
      <c r="R16" s="154" t="s">
        <v>96</v>
      </c>
    </row>
    <row r="17" spans="1:19" ht="207" customHeight="1" outlineLevel="1" x14ac:dyDescent="0.25">
      <c r="A17" s="24"/>
      <c r="B17" s="95" t="s">
        <v>238</v>
      </c>
      <c r="C17" s="38" t="s">
        <v>412</v>
      </c>
      <c r="D17" s="147"/>
      <c r="E17" s="147">
        <v>7</v>
      </c>
      <c r="F17" s="168" t="s">
        <v>411</v>
      </c>
      <c r="G17" s="149"/>
      <c r="H17" s="149">
        <v>5</v>
      </c>
      <c r="I17" s="161" t="s">
        <v>405</v>
      </c>
      <c r="J17" s="24"/>
      <c r="K17" s="95" t="s">
        <v>238</v>
      </c>
      <c r="L17" s="38" t="s">
        <v>412</v>
      </c>
      <c r="M17" s="151">
        <v>0</v>
      </c>
      <c r="N17" s="151">
        <v>4</v>
      </c>
      <c r="O17" s="152" t="s">
        <v>442</v>
      </c>
      <c r="P17" s="153">
        <v>0</v>
      </c>
      <c r="Q17" s="153">
        <v>0</v>
      </c>
      <c r="R17" s="154" t="s">
        <v>96</v>
      </c>
    </row>
    <row r="18" spans="1:19" ht="168" customHeight="1" outlineLevel="1" x14ac:dyDescent="0.25">
      <c r="A18" s="24"/>
      <c r="B18" s="158" t="s">
        <v>239</v>
      </c>
      <c r="C18" s="63" t="s">
        <v>414</v>
      </c>
      <c r="D18" s="64">
        <v>0</v>
      </c>
      <c r="E18" s="64">
        <v>0</v>
      </c>
      <c r="F18" s="63"/>
      <c r="G18" s="64">
        <v>0</v>
      </c>
      <c r="H18" s="64">
        <v>0</v>
      </c>
      <c r="I18" s="63"/>
      <c r="J18" s="24"/>
      <c r="K18" s="158" t="s">
        <v>239</v>
      </c>
      <c r="L18" s="63" t="s">
        <v>414</v>
      </c>
      <c r="M18" s="64">
        <v>0</v>
      </c>
      <c r="N18" s="64">
        <v>0</v>
      </c>
      <c r="O18" s="63"/>
      <c r="P18" s="64">
        <v>0</v>
      </c>
      <c r="Q18" s="64">
        <v>0</v>
      </c>
      <c r="R18" s="63"/>
    </row>
    <row r="19" spans="1:19" outlineLevel="1" x14ac:dyDescent="0.25">
      <c r="A19" s="24"/>
      <c r="C19" s="1" t="s">
        <v>11</v>
      </c>
      <c r="D19" s="147"/>
      <c r="E19" s="147">
        <f>SUM(E17:E18)</f>
        <v>7</v>
      </c>
      <c r="F19" s="148"/>
      <c r="G19" s="149"/>
      <c r="H19" s="149">
        <f>SUM(H17:H18)</f>
        <v>5</v>
      </c>
      <c r="I19" s="150"/>
      <c r="J19" s="24"/>
      <c r="L19" s="1" t="s">
        <v>11</v>
      </c>
      <c r="M19" s="366">
        <v>0</v>
      </c>
      <c r="N19" s="366">
        <f>SUM(N17:N18)</f>
        <v>4</v>
      </c>
      <c r="O19" s="188"/>
      <c r="P19" s="367">
        <v>0</v>
      </c>
      <c r="Q19" s="153">
        <f>SUM(Q17:Q18)</f>
        <v>0</v>
      </c>
      <c r="R19" s="154"/>
    </row>
    <row r="21" spans="1:19" ht="26.25" customHeight="1" x14ac:dyDescent="0.25">
      <c r="A21" s="18"/>
      <c r="B21" s="19"/>
      <c r="C21" s="444" t="s">
        <v>449</v>
      </c>
      <c r="D21" s="445"/>
      <c r="E21" s="445"/>
      <c r="F21" s="445"/>
      <c r="G21" s="445"/>
      <c r="H21" s="445"/>
      <c r="I21" s="445"/>
      <c r="J21" s="210"/>
      <c r="K21" s="210"/>
      <c r="L21" s="444" t="s">
        <v>449</v>
      </c>
      <c r="M21" s="445"/>
      <c r="N21" s="445"/>
      <c r="O21" s="445"/>
      <c r="P21" s="445"/>
      <c r="Q21" s="445"/>
      <c r="R21" s="445"/>
    </row>
    <row r="22" spans="1:19" s="11" customFormat="1" ht="12.75" x14ac:dyDescent="0.2">
      <c r="A22" s="24"/>
      <c r="B22" s="208" t="s">
        <v>13</v>
      </c>
      <c r="C22" s="208" t="s">
        <v>14</v>
      </c>
      <c r="D22" s="207" t="s">
        <v>19</v>
      </c>
      <c r="E22" s="207" t="s">
        <v>20</v>
      </c>
      <c r="F22" s="208" t="s">
        <v>15</v>
      </c>
      <c r="G22" s="207" t="s">
        <v>19</v>
      </c>
      <c r="H22" s="207" t="s">
        <v>20</v>
      </c>
      <c r="I22" s="208" t="s">
        <v>16</v>
      </c>
      <c r="J22" s="24"/>
      <c r="K22" s="208" t="s">
        <v>13</v>
      </c>
      <c r="L22" s="208" t="s">
        <v>14</v>
      </c>
      <c r="M22" s="207" t="s">
        <v>19</v>
      </c>
      <c r="N22" s="207" t="s">
        <v>20</v>
      </c>
      <c r="O22" s="208" t="s">
        <v>484</v>
      </c>
      <c r="P22" s="207" t="s">
        <v>19</v>
      </c>
      <c r="Q22" s="207" t="s">
        <v>20</v>
      </c>
      <c r="R22" s="208" t="s">
        <v>485</v>
      </c>
      <c r="S22" s="185"/>
    </row>
    <row r="23" spans="1:19" ht="108" outlineLevel="1" x14ac:dyDescent="0.25">
      <c r="A23" s="24"/>
      <c r="B23" s="145" t="s">
        <v>236</v>
      </c>
      <c r="C23" s="146" t="s">
        <v>237</v>
      </c>
      <c r="D23" s="147">
        <v>0</v>
      </c>
      <c r="E23" s="147">
        <v>0</v>
      </c>
      <c r="F23" s="148" t="s">
        <v>624</v>
      </c>
      <c r="G23" s="149">
        <v>0</v>
      </c>
      <c r="H23" s="149">
        <v>0</v>
      </c>
      <c r="I23" s="161" t="s">
        <v>94</v>
      </c>
      <c r="J23" s="24"/>
      <c r="K23" s="145" t="s">
        <v>236</v>
      </c>
      <c r="L23" s="146" t="s">
        <v>237</v>
      </c>
      <c r="M23" s="151">
        <v>0</v>
      </c>
      <c r="N23" s="151">
        <v>0</v>
      </c>
      <c r="O23" s="152" t="s">
        <v>95</v>
      </c>
      <c r="P23" s="153">
        <v>0</v>
      </c>
      <c r="Q23" s="153">
        <v>0</v>
      </c>
      <c r="R23" s="154" t="s">
        <v>96</v>
      </c>
    </row>
    <row r="24" spans="1:19" ht="60" outlineLevel="1" x14ac:dyDescent="0.25">
      <c r="A24" s="24"/>
      <c r="B24" s="158" t="s">
        <v>238</v>
      </c>
      <c r="C24" s="63" t="s">
        <v>413</v>
      </c>
      <c r="D24" s="64">
        <v>0</v>
      </c>
      <c r="E24" s="64">
        <v>0</v>
      </c>
      <c r="F24" s="63"/>
      <c r="G24" s="64">
        <v>0</v>
      </c>
      <c r="H24" s="64">
        <v>0</v>
      </c>
      <c r="I24" s="63"/>
      <c r="J24" s="24"/>
      <c r="K24" s="158" t="s">
        <v>238</v>
      </c>
      <c r="L24" s="63" t="s">
        <v>413</v>
      </c>
      <c r="M24" s="64">
        <v>0</v>
      </c>
      <c r="N24" s="64">
        <v>0</v>
      </c>
      <c r="O24" s="63"/>
      <c r="P24" s="64">
        <v>0</v>
      </c>
      <c r="Q24" s="64">
        <v>0</v>
      </c>
      <c r="R24" s="63"/>
    </row>
    <row r="25" spans="1:19" ht="276" outlineLevel="1" x14ac:dyDescent="0.25">
      <c r="A25" s="24"/>
      <c r="B25" s="95" t="s">
        <v>239</v>
      </c>
      <c r="C25" s="38" t="s">
        <v>414</v>
      </c>
      <c r="D25" s="147"/>
      <c r="E25" s="147">
        <v>5</v>
      </c>
      <c r="F25" s="168" t="s">
        <v>278</v>
      </c>
      <c r="G25" s="149"/>
      <c r="H25" s="149">
        <v>5</v>
      </c>
      <c r="I25" s="161" t="s">
        <v>480</v>
      </c>
      <c r="J25" s="24"/>
      <c r="K25" s="95" t="s">
        <v>239</v>
      </c>
      <c r="L25" s="38" t="s">
        <v>414</v>
      </c>
      <c r="M25" s="151"/>
      <c r="N25" s="151">
        <v>4</v>
      </c>
      <c r="O25" s="188" t="s">
        <v>858</v>
      </c>
      <c r="P25" s="153">
        <v>0</v>
      </c>
      <c r="Q25" s="153">
        <v>0</v>
      </c>
      <c r="R25" s="154" t="s">
        <v>96</v>
      </c>
    </row>
    <row r="26" spans="1:19" outlineLevel="1" x14ac:dyDescent="0.25">
      <c r="A26" s="24"/>
      <c r="C26" s="1" t="s">
        <v>11</v>
      </c>
      <c r="D26" s="147"/>
      <c r="E26" s="147">
        <f>SUM(E23:E25)</f>
        <v>5</v>
      </c>
      <c r="F26" s="148"/>
      <c r="G26" s="149"/>
      <c r="H26" s="149">
        <f t="shared" ref="H26:Q26" si="0">SUM(H23:H25)</f>
        <v>5</v>
      </c>
      <c r="I26" s="150"/>
      <c r="J26" s="24"/>
      <c r="L26" s="1" t="s">
        <v>11</v>
      </c>
      <c r="M26" s="151"/>
      <c r="N26" s="151">
        <f t="shared" si="0"/>
        <v>4</v>
      </c>
      <c r="O26" s="152"/>
      <c r="P26" s="153">
        <v>0</v>
      </c>
      <c r="Q26" s="153">
        <f t="shared" si="0"/>
        <v>0</v>
      </c>
      <c r="R26" s="154"/>
    </row>
    <row r="28" spans="1:19" ht="26.25" customHeight="1" x14ac:dyDescent="0.25">
      <c r="A28" s="18"/>
      <c r="B28" s="19"/>
      <c r="C28" s="444" t="s">
        <v>450</v>
      </c>
      <c r="D28" s="445"/>
      <c r="E28" s="445"/>
      <c r="F28" s="445"/>
      <c r="G28" s="445"/>
      <c r="H28" s="445"/>
      <c r="I28" s="445"/>
      <c r="J28" s="210"/>
      <c r="K28" s="210"/>
      <c r="L28" s="444" t="s">
        <v>450</v>
      </c>
      <c r="M28" s="445"/>
      <c r="N28" s="445"/>
      <c r="O28" s="445"/>
      <c r="P28" s="445"/>
      <c r="Q28" s="445"/>
      <c r="R28" s="445"/>
    </row>
    <row r="29" spans="1:19" s="11" customFormat="1" ht="12.75" x14ac:dyDescent="0.2">
      <c r="A29" s="24"/>
      <c r="B29" s="208" t="s">
        <v>13</v>
      </c>
      <c r="C29" s="208" t="s">
        <v>14</v>
      </c>
      <c r="D29" s="207" t="s">
        <v>19</v>
      </c>
      <c r="E29" s="207" t="s">
        <v>20</v>
      </c>
      <c r="F29" s="208" t="s">
        <v>15</v>
      </c>
      <c r="G29" s="207" t="s">
        <v>19</v>
      </c>
      <c r="H29" s="207" t="s">
        <v>20</v>
      </c>
      <c r="I29" s="208" t="s">
        <v>16</v>
      </c>
      <c r="J29" s="24"/>
      <c r="K29" s="208" t="s">
        <v>13</v>
      </c>
      <c r="L29" s="208" t="s">
        <v>14</v>
      </c>
      <c r="M29" s="207" t="s">
        <v>19</v>
      </c>
      <c r="N29" s="207" t="s">
        <v>20</v>
      </c>
      <c r="O29" s="208" t="s">
        <v>484</v>
      </c>
      <c r="P29" s="207" t="s">
        <v>19</v>
      </c>
      <c r="Q29" s="207" t="s">
        <v>20</v>
      </c>
      <c r="R29" s="208" t="s">
        <v>485</v>
      </c>
      <c r="S29" s="185"/>
    </row>
    <row r="30" spans="1:19" ht="130.5" customHeight="1" outlineLevel="1" x14ac:dyDescent="0.25">
      <c r="A30" s="24"/>
      <c r="B30" s="145" t="s">
        <v>236</v>
      </c>
      <c r="C30" s="146" t="s">
        <v>237</v>
      </c>
      <c r="D30" s="147">
        <v>0</v>
      </c>
      <c r="E30" s="147">
        <v>0</v>
      </c>
      <c r="F30" s="148" t="s">
        <v>703</v>
      </c>
      <c r="G30" s="149">
        <v>0</v>
      </c>
      <c r="H30" s="149">
        <v>0</v>
      </c>
      <c r="I30" s="161" t="s">
        <v>94</v>
      </c>
      <c r="J30" s="24"/>
      <c r="K30" s="145" t="s">
        <v>236</v>
      </c>
      <c r="L30" s="146" t="s">
        <v>237</v>
      </c>
      <c r="M30" s="151">
        <v>0</v>
      </c>
      <c r="N30" s="151">
        <v>0</v>
      </c>
      <c r="O30" s="152" t="s">
        <v>95</v>
      </c>
      <c r="P30" s="153">
        <v>0</v>
      </c>
      <c r="Q30" s="153">
        <v>0</v>
      </c>
      <c r="R30" s="154" t="s">
        <v>96</v>
      </c>
    </row>
    <row r="31" spans="1:19" ht="66.75" customHeight="1" outlineLevel="1" x14ac:dyDescent="0.25">
      <c r="A31" s="24"/>
      <c r="B31" s="158" t="s">
        <v>238</v>
      </c>
      <c r="C31" s="63" t="s">
        <v>413</v>
      </c>
      <c r="D31" s="64">
        <v>0</v>
      </c>
      <c r="E31" s="64">
        <v>0</v>
      </c>
      <c r="F31" s="63"/>
      <c r="G31" s="64">
        <v>0</v>
      </c>
      <c r="H31" s="64">
        <v>0</v>
      </c>
      <c r="I31" s="63"/>
      <c r="J31" s="24"/>
      <c r="K31" s="158" t="s">
        <v>238</v>
      </c>
      <c r="L31" s="63" t="s">
        <v>413</v>
      </c>
      <c r="M31" s="64">
        <v>0</v>
      </c>
      <c r="N31" s="64">
        <v>0</v>
      </c>
      <c r="O31" s="63"/>
      <c r="P31" s="64">
        <v>0</v>
      </c>
      <c r="Q31" s="64">
        <v>0</v>
      </c>
      <c r="R31" s="63"/>
    </row>
    <row r="32" spans="1:19" ht="282.75" customHeight="1" outlineLevel="1" x14ac:dyDescent="0.25">
      <c r="A32" s="24"/>
      <c r="B32" s="95" t="s">
        <v>239</v>
      </c>
      <c r="C32" s="38" t="s">
        <v>414</v>
      </c>
      <c r="D32" s="147"/>
      <c r="E32" s="147">
        <v>5</v>
      </c>
      <c r="F32" s="168" t="s">
        <v>278</v>
      </c>
      <c r="G32" s="149"/>
      <c r="H32" s="149">
        <v>5</v>
      </c>
      <c r="I32" s="161" t="s">
        <v>480</v>
      </c>
      <c r="J32" s="24"/>
      <c r="K32" s="95" t="s">
        <v>239</v>
      </c>
      <c r="L32" s="38" t="s">
        <v>414</v>
      </c>
      <c r="M32" s="151">
        <v>0</v>
      </c>
      <c r="N32" s="151">
        <v>4</v>
      </c>
      <c r="O32" s="152" t="s">
        <v>442</v>
      </c>
      <c r="P32" s="153">
        <v>0</v>
      </c>
      <c r="Q32" s="153">
        <v>0</v>
      </c>
      <c r="R32" s="154" t="s">
        <v>96</v>
      </c>
    </row>
    <row r="33" spans="1:19" ht="17.25" customHeight="1" outlineLevel="1" x14ac:dyDescent="0.25">
      <c r="A33" s="24"/>
      <c r="C33" s="1" t="s">
        <v>11</v>
      </c>
      <c r="D33" s="147"/>
      <c r="E33" s="147">
        <f t="shared" ref="E33:Q33" si="1">SUM(E30:E32)</f>
        <v>5</v>
      </c>
      <c r="F33" s="148"/>
      <c r="G33" s="149"/>
      <c r="H33" s="149">
        <f t="shared" si="1"/>
        <v>5</v>
      </c>
      <c r="I33" s="150"/>
      <c r="J33" s="24"/>
      <c r="L33" s="1" t="s">
        <v>11</v>
      </c>
      <c r="M33" s="151">
        <f t="shared" si="1"/>
        <v>0</v>
      </c>
      <c r="N33" s="151">
        <f t="shared" si="1"/>
        <v>4</v>
      </c>
      <c r="O33" s="152"/>
      <c r="P33" s="153">
        <v>0</v>
      </c>
      <c r="Q33" s="153">
        <f t="shared" si="1"/>
        <v>0</v>
      </c>
      <c r="R33" s="154"/>
    </row>
    <row r="35" spans="1:19" x14ac:dyDescent="0.25">
      <c r="A35" s="18"/>
      <c r="B35" s="19"/>
      <c r="C35" s="20" t="s">
        <v>403</v>
      </c>
      <c r="D35" s="21"/>
      <c r="E35" s="21"/>
      <c r="F35" s="22"/>
      <c r="G35" s="21"/>
      <c r="H35" s="21"/>
      <c r="I35" s="22"/>
      <c r="J35" s="18"/>
      <c r="K35" s="19"/>
      <c r="L35" s="20" t="s">
        <v>403</v>
      </c>
      <c r="M35" s="23"/>
      <c r="N35" s="23"/>
      <c r="O35" s="22"/>
      <c r="P35" s="23"/>
      <c r="Q35" s="23"/>
      <c r="R35" s="22"/>
    </row>
    <row r="36" spans="1:19" s="11" customFormat="1" ht="12.75" x14ac:dyDescent="0.2">
      <c r="A36" s="24"/>
      <c r="B36" s="208" t="s">
        <v>13</v>
      </c>
      <c r="C36" s="208" t="s">
        <v>14</v>
      </c>
      <c r="D36" s="207" t="s">
        <v>19</v>
      </c>
      <c r="E36" s="207" t="s">
        <v>20</v>
      </c>
      <c r="F36" s="208" t="s">
        <v>15</v>
      </c>
      <c r="G36" s="207" t="s">
        <v>19</v>
      </c>
      <c r="H36" s="207" t="s">
        <v>20</v>
      </c>
      <c r="I36" s="208" t="s">
        <v>16</v>
      </c>
      <c r="J36" s="24"/>
      <c r="K36" s="208" t="s">
        <v>13</v>
      </c>
      <c r="L36" s="208" t="s">
        <v>14</v>
      </c>
      <c r="M36" s="207" t="s">
        <v>19</v>
      </c>
      <c r="N36" s="207" t="s">
        <v>20</v>
      </c>
      <c r="O36" s="208" t="s">
        <v>484</v>
      </c>
      <c r="P36" s="207" t="s">
        <v>19</v>
      </c>
      <c r="Q36" s="207" t="s">
        <v>20</v>
      </c>
      <c r="R36" s="208" t="s">
        <v>485</v>
      </c>
      <c r="S36" s="185"/>
    </row>
    <row r="37" spans="1:19" ht="75.75" customHeight="1" outlineLevel="1" x14ac:dyDescent="0.25">
      <c r="A37" s="24"/>
      <c r="B37" s="145" t="s">
        <v>236</v>
      </c>
      <c r="C37" s="146" t="s">
        <v>237</v>
      </c>
      <c r="D37" s="147">
        <v>0</v>
      </c>
      <c r="E37" s="147">
        <v>0</v>
      </c>
      <c r="F37" s="148" t="s">
        <v>279</v>
      </c>
      <c r="G37" s="149">
        <v>0</v>
      </c>
      <c r="H37" s="149">
        <v>0</v>
      </c>
      <c r="I37" s="161" t="s">
        <v>94</v>
      </c>
      <c r="J37" s="24"/>
      <c r="K37" s="145" t="s">
        <v>236</v>
      </c>
      <c r="L37" s="146" t="s">
        <v>237</v>
      </c>
      <c r="M37" s="151">
        <v>0</v>
      </c>
      <c r="N37" s="151">
        <v>0</v>
      </c>
      <c r="O37" s="152" t="s">
        <v>95</v>
      </c>
      <c r="P37" s="153">
        <v>0</v>
      </c>
      <c r="Q37" s="153">
        <v>0</v>
      </c>
      <c r="R37" s="154" t="s">
        <v>96</v>
      </c>
    </row>
    <row r="38" spans="1:19" ht="91.5" customHeight="1" outlineLevel="1" x14ac:dyDescent="0.25">
      <c r="A38" s="24"/>
      <c r="B38" s="158" t="s">
        <v>238</v>
      </c>
      <c r="C38" s="63" t="s">
        <v>413</v>
      </c>
      <c r="D38" s="64">
        <v>0</v>
      </c>
      <c r="E38" s="64">
        <v>7</v>
      </c>
      <c r="F38" s="63" t="s">
        <v>280</v>
      </c>
      <c r="G38" s="64">
        <v>0</v>
      </c>
      <c r="H38" s="64">
        <v>5</v>
      </c>
      <c r="I38" s="63" t="s">
        <v>401</v>
      </c>
      <c r="J38" s="24"/>
      <c r="K38" s="158" t="s">
        <v>238</v>
      </c>
      <c r="L38" s="63" t="s">
        <v>413</v>
      </c>
      <c r="M38" s="64">
        <v>0</v>
      </c>
      <c r="N38" s="64">
        <v>4</v>
      </c>
      <c r="O38" s="63" t="s">
        <v>402</v>
      </c>
      <c r="P38" s="64">
        <v>0</v>
      </c>
      <c r="Q38" s="64">
        <v>0</v>
      </c>
      <c r="R38" s="63" t="s">
        <v>96</v>
      </c>
    </row>
    <row r="39" spans="1:19" ht="164.25" customHeight="1" outlineLevel="1" x14ac:dyDescent="0.25">
      <c r="A39" s="24"/>
      <c r="B39" s="158" t="s">
        <v>239</v>
      </c>
      <c r="C39" s="63" t="s">
        <v>414</v>
      </c>
      <c r="D39" s="64">
        <v>0</v>
      </c>
      <c r="E39" s="64">
        <v>0</v>
      </c>
      <c r="F39" s="63" t="s">
        <v>280</v>
      </c>
      <c r="G39" s="64">
        <v>0</v>
      </c>
      <c r="H39" s="64">
        <v>0</v>
      </c>
      <c r="I39" s="63"/>
      <c r="J39" s="24"/>
      <c r="K39" s="158" t="s">
        <v>239</v>
      </c>
      <c r="L39" s="63" t="s">
        <v>414</v>
      </c>
      <c r="M39" s="64">
        <v>0</v>
      </c>
      <c r="N39" s="64">
        <v>0</v>
      </c>
      <c r="O39" s="63"/>
      <c r="P39" s="64">
        <v>0</v>
      </c>
      <c r="Q39" s="64">
        <v>0</v>
      </c>
      <c r="R39" s="63"/>
    </row>
    <row r="40" spans="1:19" outlineLevel="1" x14ac:dyDescent="0.25">
      <c r="A40" s="24"/>
      <c r="C40" s="1" t="s">
        <v>11</v>
      </c>
      <c r="D40" s="147">
        <f>SUM(D37:D39)</f>
        <v>0</v>
      </c>
      <c r="E40" s="147">
        <f>SUM(E37:E39)</f>
        <v>7</v>
      </c>
      <c r="F40" s="148"/>
      <c r="G40" s="149">
        <f t="shared" ref="G40:Q40" si="2">SUM(G37:G39)</f>
        <v>0</v>
      </c>
      <c r="H40" s="149">
        <f t="shared" si="2"/>
        <v>5</v>
      </c>
      <c r="I40" s="150"/>
      <c r="J40" s="24"/>
      <c r="L40" s="1" t="s">
        <v>11</v>
      </c>
      <c r="M40" s="151">
        <f t="shared" si="2"/>
        <v>0</v>
      </c>
      <c r="N40" s="151">
        <f t="shared" si="2"/>
        <v>4</v>
      </c>
      <c r="O40" s="152"/>
      <c r="P40" s="153">
        <f t="shared" si="2"/>
        <v>0</v>
      </c>
      <c r="Q40" s="153">
        <f t="shared" si="2"/>
        <v>0</v>
      </c>
      <c r="R40" s="154"/>
    </row>
    <row r="41" spans="1:19" s="163" customFormat="1" x14ac:dyDescent="0.25">
      <c r="A41"/>
      <c r="B41"/>
      <c r="C41"/>
      <c r="D41"/>
      <c r="E41"/>
      <c r="F41"/>
      <c r="G41"/>
      <c r="H41"/>
      <c r="I41"/>
      <c r="J41"/>
      <c r="K41"/>
      <c r="L41"/>
      <c r="M41"/>
      <c r="N41"/>
    </row>
    <row r="42" spans="1:19" s="163" customFormat="1" x14ac:dyDescent="0.25">
      <c r="A42"/>
      <c r="B42"/>
      <c r="C42"/>
      <c r="D42"/>
      <c r="E42"/>
      <c r="F42"/>
      <c r="G42"/>
      <c r="H42"/>
      <c r="I42"/>
      <c r="J42"/>
      <c r="K42"/>
      <c r="L42"/>
      <c r="M42"/>
      <c r="N42"/>
    </row>
    <row r="43" spans="1:19" s="163" customFormat="1" x14ac:dyDescent="0.25">
      <c r="A43"/>
      <c r="B43"/>
      <c r="C43"/>
      <c r="D43"/>
      <c r="E43"/>
      <c r="F43"/>
      <c r="G43"/>
      <c r="H43"/>
      <c r="I43"/>
      <c r="J43"/>
      <c r="K43"/>
      <c r="L43"/>
      <c r="M43"/>
      <c r="N43"/>
    </row>
    <row r="44" spans="1:19" s="163" customFormat="1" x14ac:dyDescent="0.25">
      <c r="A44"/>
      <c r="B44"/>
      <c r="C44"/>
      <c r="D44"/>
      <c r="E44"/>
      <c r="F44"/>
      <c r="G44"/>
      <c r="H44"/>
      <c r="I44"/>
      <c r="J44"/>
      <c r="K44"/>
      <c r="L44"/>
      <c r="M44"/>
      <c r="N44"/>
    </row>
    <row r="45" spans="1:19" s="164" customFormat="1" x14ac:dyDescent="0.25">
      <c r="A45"/>
      <c r="B45"/>
      <c r="C45"/>
      <c r="D45"/>
      <c r="E45"/>
      <c r="F45"/>
      <c r="G45"/>
      <c r="H45"/>
      <c r="I45"/>
      <c r="J45"/>
      <c r="K45"/>
      <c r="L45"/>
      <c r="M45"/>
      <c r="N45"/>
    </row>
  </sheetData>
  <sheetProtection algorithmName="SHA-512" hashValue="Elq/V/Osr6Rv7ALUxUMEw8BSYx6SJzvoqQiW0rONw2ZjKl1tGFfXt3lL7WrJ/9PEtxZY0DEkPGES8OdEAk3KxQ==" saltValue="Y0mrZJrwA2jPRAi6m66z3w==" spinCount="100000" sheet="1" objects="1" scenarios="1"/>
  <mergeCells count="24">
    <mergeCell ref="R2:R3"/>
    <mergeCell ref="C7:I7"/>
    <mergeCell ref="J2:J3"/>
    <mergeCell ref="K2:K3"/>
    <mergeCell ref="L2:L3"/>
    <mergeCell ref="C6:I6"/>
    <mergeCell ref="G2:H2"/>
    <mergeCell ref="I2:I3"/>
    <mergeCell ref="M2:N2"/>
    <mergeCell ref="O2:O3"/>
    <mergeCell ref="P2:Q2"/>
    <mergeCell ref="A2:A3"/>
    <mergeCell ref="B2:B3"/>
    <mergeCell ref="C2:C3"/>
    <mergeCell ref="D2:E2"/>
    <mergeCell ref="F2:F3"/>
    <mergeCell ref="C28:I28"/>
    <mergeCell ref="L28:R28"/>
    <mergeCell ref="L6:R6"/>
    <mergeCell ref="L7:R7"/>
    <mergeCell ref="C14:I14"/>
    <mergeCell ref="L14:R14"/>
    <mergeCell ref="C21:I21"/>
    <mergeCell ref="L21:R21"/>
  </mergeCells>
  <conditionalFormatting sqref="M9:N9">
    <cfRule type="cellIs" dxfId="773" priority="61" operator="equal">
      <formula>"?"</formula>
    </cfRule>
  </conditionalFormatting>
  <conditionalFormatting sqref="D10:E10 G10:H10">
    <cfRule type="cellIs" dxfId="772" priority="59" operator="equal">
      <formula>"?"</formula>
    </cfRule>
  </conditionalFormatting>
  <conditionalFormatting sqref="D9:E9 G9:H9">
    <cfRule type="cellIs" dxfId="771" priority="62" operator="equal">
      <formula>"?"</formula>
    </cfRule>
  </conditionalFormatting>
  <conditionalFormatting sqref="P10:Q10">
    <cfRule type="cellIs" dxfId="770" priority="57" operator="equal">
      <formula>"?"</formula>
    </cfRule>
  </conditionalFormatting>
  <conditionalFormatting sqref="P9:Q9">
    <cfRule type="cellIs" dxfId="769" priority="60" operator="equal">
      <formula>"?"</formula>
    </cfRule>
  </conditionalFormatting>
  <conditionalFormatting sqref="M10:N10">
    <cfRule type="cellIs" dxfId="768" priority="58" operator="equal">
      <formula>"?"</formula>
    </cfRule>
  </conditionalFormatting>
  <conditionalFormatting sqref="M23:N23">
    <cfRule type="cellIs" dxfId="767" priority="51" operator="equal">
      <formula>"?"</formula>
    </cfRule>
  </conditionalFormatting>
  <conditionalFormatting sqref="P12:Q12">
    <cfRule type="cellIs" dxfId="766" priority="53" operator="equal">
      <formula>"?"</formula>
    </cfRule>
  </conditionalFormatting>
  <conditionalFormatting sqref="P25:Q25">
    <cfRule type="cellIs" dxfId="765" priority="46" operator="equal">
      <formula>"?"</formula>
    </cfRule>
  </conditionalFormatting>
  <conditionalFormatting sqref="M12:N12">
    <cfRule type="cellIs" dxfId="764" priority="54" operator="equal">
      <formula>"?"</formula>
    </cfRule>
  </conditionalFormatting>
  <conditionalFormatting sqref="D12:E12 G12:H12">
    <cfRule type="cellIs" dxfId="763" priority="55" operator="equal">
      <formula>"?"</formula>
    </cfRule>
  </conditionalFormatting>
  <conditionalFormatting sqref="D11:I11 M11:R11">
    <cfRule type="cellIs" dxfId="762" priority="56" operator="equal">
      <formula>"?"</formula>
    </cfRule>
  </conditionalFormatting>
  <conditionalFormatting sqref="D25:E25 G25:H25">
    <cfRule type="cellIs" dxfId="761" priority="48" operator="equal">
      <formula>"?"</formula>
    </cfRule>
  </conditionalFormatting>
  <conditionalFormatting sqref="M25:N25">
    <cfRule type="cellIs" dxfId="760" priority="47" operator="equal">
      <formula>"?"</formula>
    </cfRule>
  </conditionalFormatting>
  <conditionalFormatting sqref="D24:I24 M24:R24">
    <cfRule type="cellIs" dxfId="759" priority="49" operator="equal">
      <formula>"?"</formula>
    </cfRule>
  </conditionalFormatting>
  <conditionalFormatting sqref="D23:E23 G23:H23">
    <cfRule type="cellIs" dxfId="758" priority="52" operator="equal">
      <formula>"?"</formula>
    </cfRule>
  </conditionalFormatting>
  <conditionalFormatting sqref="P23:Q23">
    <cfRule type="cellIs" dxfId="757" priority="50" operator="equal">
      <formula>"?"</formula>
    </cfRule>
  </conditionalFormatting>
  <conditionalFormatting sqref="M30:N30">
    <cfRule type="cellIs" dxfId="756" priority="44" operator="equal">
      <formula>"?"</formula>
    </cfRule>
  </conditionalFormatting>
  <conditionalFormatting sqref="D33:E33 G33:H33">
    <cfRule type="cellIs" dxfId="755" priority="28" operator="equal">
      <formula>"?"</formula>
    </cfRule>
  </conditionalFormatting>
  <conditionalFormatting sqref="D30:E30 G30:H30">
    <cfRule type="cellIs" dxfId="754" priority="45" operator="equal">
      <formula>"?"</formula>
    </cfRule>
  </conditionalFormatting>
  <conditionalFormatting sqref="P33:Q33">
    <cfRule type="cellIs" dxfId="753" priority="26" operator="equal">
      <formula>"?"</formula>
    </cfRule>
  </conditionalFormatting>
  <conditionalFormatting sqref="P30:Q30">
    <cfRule type="cellIs" dxfId="752" priority="43" operator="equal">
      <formula>"?"</formula>
    </cfRule>
  </conditionalFormatting>
  <conditionalFormatting sqref="M33:N33">
    <cfRule type="cellIs" dxfId="751" priority="27" operator="equal">
      <formula>"?"</formula>
    </cfRule>
  </conditionalFormatting>
  <conditionalFormatting sqref="D31:I31 M31:R31">
    <cfRule type="cellIs" dxfId="750" priority="36" operator="equal">
      <formula>"?"</formula>
    </cfRule>
  </conditionalFormatting>
  <conditionalFormatting sqref="G40:H40 D40:E40">
    <cfRule type="cellIs" dxfId="749" priority="22" operator="equal">
      <formula>"?"</formula>
    </cfRule>
  </conditionalFormatting>
  <conditionalFormatting sqref="M37:N37">
    <cfRule type="cellIs" dxfId="748" priority="38" operator="equal">
      <formula>"?"</formula>
    </cfRule>
  </conditionalFormatting>
  <conditionalFormatting sqref="D37:E37 G37:H37">
    <cfRule type="cellIs" dxfId="747" priority="39" operator="equal">
      <formula>"?"</formula>
    </cfRule>
  </conditionalFormatting>
  <conditionalFormatting sqref="P37:Q37">
    <cfRule type="cellIs" dxfId="746" priority="37" operator="equal">
      <formula>"?"</formula>
    </cfRule>
  </conditionalFormatting>
  <conditionalFormatting sqref="D38:I38 M38:R38">
    <cfRule type="cellIs" dxfId="745" priority="18" operator="equal">
      <formula>"?"</formula>
    </cfRule>
  </conditionalFormatting>
  <conditionalFormatting sqref="E32 H32">
    <cfRule type="cellIs" dxfId="744" priority="35" operator="equal">
      <formula>"?"</formula>
    </cfRule>
  </conditionalFormatting>
  <conditionalFormatting sqref="M32:N32">
    <cfRule type="cellIs" dxfId="743" priority="34" operator="equal">
      <formula>"?"</formula>
    </cfRule>
  </conditionalFormatting>
  <conditionalFormatting sqref="P26:Q26">
    <cfRule type="cellIs" dxfId="742" priority="29" operator="equal">
      <formula>"?"</formula>
    </cfRule>
  </conditionalFormatting>
  <conditionalFormatting sqref="M26:N26">
    <cfRule type="cellIs" dxfId="741" priority="30" operator="equal">
      <formula>"?"</formula>
    </cfRule>
  </conditionalFormatting>
  <conditionalFormatting sqref="G26:H26 D26:E26">
    <cfRule type="cellIs" dxfId="740" priority="31" operator="equal">
      <formula>"?"</formula>
    </cfRule>
  </conditionalFormatting>
  <conditionalFormatting sqref="P40:Q40">
    <cfRule type="cellIs" dxfId="739" priority="20" operator="equal">
      <formula>"?"</formula>
    </cfRule>
  </conditionalFormatting>
  <conditionalFormatting sqref="M40:N40">
    <cfRule type="cellIs" dxfId="738" priority="21" operator="equal">
      <formula>"?"</formula>
    </cfRule>
  </conditionalFormatting>
  <conditionalFormatting sqref="D39:I39 M39:R39">
    <cfRule type="cellIs" dxfId="737" priority="17" operator="equal">
      <formula>"?"</formula>
    </cfRule>
  </conditionalFormatting>
  <conditionalFormatting sqref="D32">
    <cfRule type="cellIs" dxfId="736" priority="16" operator="equal">
      <formula>"?"</formula>
    </cfRule>
  </conditionalFormatting>
  <conditionalFormatting sqref="G32">
    <cfRule type="cellIs" dxfId="735" priority="14" operator="equal">
      <formula>"?"</formula>
    </cfRule>
  </conditionalFormatting>
  <conditionalFormatting sqref="P32:Q32">
    <cfRule type="cellIs" dxfId="734" priority="12" operator="equal">
      <formula>"?"</formula>
    </cfRule>
  </conditionalFormatting>
  <conditionalFormatting sqref="M16:N16">
    <cfRule type="cellIs" dxfId="733" priority="9" operator="equal">
      <formula>"?"</formula>
    </cfRule>
  </conditionalFormatting>
  <conditionalFormatting sqref="D17:E17 G17:H17">
    <cfRule type="cellIs" dxfId="732" priority="7" operator="equal">
      <formula>"?"</formula>
    </cfRule>
  </conditionalFormatting>
  <conditionalFormatting sqref="D16:E16 G16:H16">
    <cfRule type="cellIs" dxfId="731" priority="10" operator="equal">
      <formula>"?"</formula>
    </cfRule>
  </conditionalFormatting>
  <conditionalFormatting sqref="P17:Q17">
    <cfRule type="cellIs" dxfId="730" priority="5" operator="equal">
      <formula>"?"</formula>
    </cfRule>
  </conditionalFormatting>
  <conditionalFormatting sqref="P16:Q16">
    <cfRule type="cellIs" dxfId="729" priority="8" operator="equal">
      <formula>"?"</formula>
    </cfRule>
  </conditionalFormatting>
  <conditionalFormatting sqref="M17:N17">
    <cfRule type="cellIs" dxfId="728" priority="6" operator="equal">
      <formula>"?"</formula>
    </cfRule>
  </conditionalFormatting>
  <conditionalFormatting sqref="P19:Q19">
    <cfRule type="cellIs" dxfId="727" priority="1" operator="equal">
      <formula>"?"</formula>
    </cfRule>
  </conditionalFormatting>
  <conditionalFormatting sqref="M19:N19">
    <cfRule type="cellIs" dxfId="726" priority="2" operator="equal">
      <formula>"?"</formula>
    </cfRule>
  </conditionalFormatting>
  <conditionalFormatting sqref="D19:E19 G19:H19">
    <cfRule type="cellIs" dxfId="725" priority="3" operator="equal">
      <formula>"?"</formula>
    </cfRule>
  </conditionalFormatting>
  <conditionalFormatting sqref="D18:I18 M18:R18">
    <cfRule type="cellIs" dxfId="724" priority="4" operator="equal">
      <formula>"?"</formula>
    </cfRule>
  </conditionalFormatting>
  <pageMargins left="0.70866141732283472" right="0.70866141732283472" top="0.74803149606299213" bottom="0.74803149606299213" header="0.31496062992125984" footer="0.31496062992125984"/>
  <pageSetup paperSize="9" scale="92" pageOrder="overThenDown" orientation="landscape" r:id="rId1"/>
  <rowBreaks count="3" manualBreakCount="3">
    <brk id="9" max="17" man="1"/>
    <brk id="12" max="17" man="1"/>
    <brk id="34" max="17" man="1"/>
  </rowBreaks>
  <colBreaks count="1" manualBreakCount="1">
    <brk id="9" max="39"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S40"/>
  <sheetViews>
    <sheetView view="pageBreakPreview" topLeftCell="A19" zoomScaleNormal="55" zoomScaleSheetLayoutView="100" zoomScalePageLayoutView="55" workbookViewId="0">
      <selection activeCell="F9" sqref="F9"/>
    </sheetView>
  </sheetViews>
  <sheetFormatPr defaultColWidth="8.85546875" defaultRowHeight="15" outlineLevelRow="1" x14ac:dyDescent="0.25"/>
  <cols>
    <col min="1" max="1" width="2.85546875" customWidth="1"/>
    <col min="2" max="2" width="8.42578125" customWidth="1"/>
    <col min="3" max="3" width="27.7109375" customWidth="1"/>
    <col min="4" max="5" width="7.28515625" customWidth="1"/>
    <col min="6" max="6" width="31.140625" customWidth="1"/>
    <col min="7" max="8" width="7.28515625" customWidth="1"/>
    <col min="9" max="9" width="31.140625" customWidth="1"/>
    <col min="10" max="10" width="2.85546875" customWidth="1"/>
    <col min="11" max="11" width="8.42578125" customWidth="1"/>
    <col min="12" max="12" width="27.7109375" customWidth="1"/>
    <col min="13" max="14" width="7.28515625" customWidth="1"/>
    <col min="15" max="15" width="31.140625" customWidth="1"/>
    <col min="16" max="17" width="7.28515625" customWidth="1"/>
    <col min="18" max="18" width="31.140625" customWidth="1"/>
  </cols>
  <sheetData>
    <row r="1" spans="1:19" ht="18" x14ac:dyDescent="0.25">
      <c r="A1" s="6"/>
      <c r="B1" s="116" t="s">
        <v>240</v>
      </c>
      <c r="C1" s="117"/>
      <c r="D1" s="7"/>
      <c r="E1" s="7"/>
      <c r="F1" s="8"/>
      <c r="G1" s="7"/>
      <c r="H1" s="7"/>
      <c r="I1" s="8"/>
      <c r="J1" s="6"/>
      <c r="K1" s="204" t="s">
        <v>240</v>
      </c>
      <c r="L1" s="205"/>
      <c r="M1" s="7"/>
      <c r="N1" s="7"/>
      <c r="O1" s="9"/>
      <c r="P1" s="7"/>
      <c r="Q1" s="7"/>
      <c r="R1" s="9"/>
    </row>
    <row r="2" spans="1:19" x14ac:dyDescent="0.25">
      <c r="A2" s="433"/>
      <c r="B2" s="433" t="s">
        <v>13</v>
      </c>
      <c r="C2" s="433" t="s">
        <v>14</v>
      </c>
      <c r="D2" s="431"/>
      <c r="E2" s="431"/>
      <c r="F2" s="432" t="s">
        <v>15</v>
      </c>
      <c r="G2" s="431"/>
      <c r="H2" s="431"/>
      <c r="I2" s="432" t="s">
        <v>16</v>
      </c>
      <c r="J2" s="433"/>
      <c r="K2" s="433" t="s">
        <v>13</v>
      </c>
      <c r="L2" s="433" t="s">
        <v>14</v>
      </c>
      <c r="M2" s="431"/>
      <c r="N2" s="431"/>
      <c r="O2" s="433" t="s">
        <v>17</v>
      </c>
      <c r="P2" s="431"/>
      <c r="Q2" s="431"/>
      <c r="R2" s="433" t="s">
        <v>18</v>
      </c>
    </row>
    <row r="3" spans="1:19" x14ac:dyDescent="0.25">
      <c r="A3" s="433"/>
      <c r="B3" s="433"/>
      <c r="C3" s="433"/>
      <c r="D3" s="12" t="s">
        <v>19</v>
      </c>
      <c r="E3" s="12" t="s">
        <v>20</v>
      </c>
      <c r="F3" s="432"/>
      <c r="G3" s="12" t="s">
        <v>19</v>
      </c>
      <c r="H3" s="12" t="s">
        <v>20</v>
      </c>
      <c r="I3" s="432"/>
      <c r="J3" s="433"/>
      <c r="K3" s="433"/>
      <c r="L3" s="433"/>
      <c r="M3" s="12" t="s">
        <v>19</v>
      </c>
      <c r="N3" s="12" t="s">
        <v>20</v>
      </c>
      <c r="O3" s="433"/>
      <c r="P3" s="12" t="s">
        <v>19</v>
      </c>
      <c r="Q3" s="12" t="s">
        <v>20</v>
      </c>
      <c r="R3" s="433"/>
    </row>
    <row r="4" spans="1:19" s="123" customFormat="1" x14ac:dyDescent="0.25">
      <c r="A4" s="91"/>
      <c r="B4" s="91"/>
      <c r="C4" s="91"/>
      <c r="D4" s="159"/>
      <c r="E4" s="159"/>
      <c r="F4" s="160"/>
      <c r="G4" s="159"/>
      <c r="H4" s="159"/>
      <c r="I4" s="160"/>
      <c r="J4" s="91"/>
      <c r="K4" s="91"/>
      <c r="L4" s="91"/>
      <c r="M4" s="159"/>
      <c r="N4" s="159"/>
      <c r="O4" s="91"/>
      <c r="P4" s="159"/>
      <c r="Q4" s="159"/>
      <c r="R4" s="91"/>
    </row>
    <row r="5" spans="1:19" ht="16.5" x14ac:dyDescent="0.25">
      <c r="C5" s="144" t="s">
        <v>241</v>
      </c>
      <c r="L5" s="144" t="s">
        <v>241</v>
      </c>
    </row>
    <row r="6" spans="1:19" ht="90" customHeight="1" x14ac:dyDescent="0.25">
      <c r="C6" s="450" t="s">
        <v>242</v>
      </c>
      <c r="D6" s="450"/>
      <c r="E6" s="450"/>
      <c r="F6" s="450"/>
      <c r="G6" s="450"/>
      <c r="H6" s="450"/>
      <c r="I6" s="450"/>
      <c r="J6" s="216"/>
      <c r="K6" s="216"/>
      <c r="L6" s="450" t="s">
        <v>242</v>
      </c>
      <c r="M6" s="450"/>
      <c r="N6" s="450"/>
      <c r="O6" s="450"/>
      <c r="P6" s="450"/>
      <c r="Q6" s="450"/>
      <c r="R6" s="450"/>
    </row>
    <row r="7" spans="1:19" ht="30" customHeight="1" x14ac:dyDescent="0.25">
      <c r="A7" s="18"/>
      <c r="B7" s="19"/>
      <c r="C7" s="447" t="s">
        <v>451</v>
      </c>
      <c r="D7" s="448"/>
      <c r="E7" s="448"/>
      <c r="F7" s="448"/>
      <c r="G7" s="448"/>
      <c r="H7" s="448"/>
      <c r="I7" s="449"/>
      <c r="J7" s="18"/>
      <c r="K7" s="19"/>
      <c r="L7" s="447" t="s">
        <v>451</v>
      </c>
      <c r="M7" s="448"/>
      <c r="N7" s="448"/>
      <c r="O7" s="448"/>
      <c r="P7" s="448"/>
      <c r="Q7" s="448"/>
      <c r="R7" s="449"/>
    </row>
    <row r="8" spans="1:19" s="11" customFormat="1" ht="12.75" x14ac:dyDescent="0.2">
      <c r="A8" s="24"/>
      <c r="B8" s="208" t="s">
        <v>13</v>
      </c>
      <c r="C8" s="208" t="s">
        <v>14</v>
      </c>
      <c r="D8" s="207" t="s">
        <v>19</v>
      </c>
      <c r="E8" s="207" t="s">
        <v>20</v>
      </c>
      <c r="F8" s="208" t="s">
        <v>15</v>
      </c>
      <c r="G8" s="207" t="s">
        <v>19</v>
      </c>
      <c r="H8" s="207" t="s">
        <v>20</v>
      </c>
      <c r="I8" s="208" t="s">
        <v>16</v>
      </c>
      <c r="J8" s="24"/>
      <c r="K8" s="208" t="s">
        <v>13</v>
      </c>
      <c r="L8" s="208" t="s">
        <v>14</v>
      </c>
      <c r="M8" s="207" t="s">
        <v>19</v>
      </c>
      <c r="N8" s="207" t="s">
        <v>20</v>
      </c>
      <c r="O8" s="208" t="s">
        <v>484</v>
      </c>
      <c r="P8" s="207" t="s">
        <v>19</v>
      </c>
      <c r="Q8" s="207" t="s">
        <v>20</v>
      </c>
      <c r="R8" s="208" t="s">
        <v>485</v>
      </c>
      <c r="S8" s="185"/>
    </row>
    <row r="9" spans="1:19" ht="143.25" customHeight="1" outlineLevel="1" x14ac:dyDescent="0.25">
      <c r="A9" s="24"/>
      <c r="B9" s="145" t="s">
        <v>243</v>
      </c>
      <c r="C9" s="146" t="s">
        <v>244</v>
      </c>
      <c r="D9" s="147">
        <v>0</v>
      </c>
      <c r="E9" s="147">
        <v>0</v>
      </c>
      <c r="F9" s="148" t="s">
        <v>446</v>
      </c>
      <c r="G9" s="149">
        <v>0</v>
      </c>
      <c r="H9" s="149">
        <v>0</v>
      </c>
      <c r="I9" s="161" t="s">
        <v>94</v>
      </c>
      <c r="J9" s="24"/>
      <c r="K9" s="145" t="s">
        <v>243</v>
      </c>
      <c r="L9" s="146" t="s">
        <v>244</v>
      </c>
      <c r="M9" s="151">
        <v>0</v>
      </c>
      <c r="N9" s="151">
        <v>0</v>
      </c>
      <c r="O9" s="152" t="s">
        <v>95</v>
      </c>
      <c r="P9" s="153">
        <v>0</v>
      </c>
      <c r="Q9" s="153">
        <v>0</v>
      </c>
      <c r="R9" s="154" t="s">
        <v>96</v>
      </c>
    </row>
    <row r="10" spans="1:19" ht="216" outlineLevel="1" x14ac:dyDescent="0.25">
      <c r="A10" s="24"/>
      <c r="B10" s="95" t="s">
        <v>245</v>
      </c>
      <c r="C10" s="38" t="s">
        <v>415</v>
      </c>
      <c r="D10" s="147" t="s">
        <v>486</v>
      </c>
      <c r="E10" s="147">
        <v>7</v>
      </c>
      <c r="F10" s="168" t="s">
        <v>704</v>
      </c>
      <c r="G10" s="149" t="s">
        <v>486</v>
      </c>
      <c r="H10" s="149">
        <v>5</v>
      </c>
      <c r="I10" s="161" t="s">
        <v>405</v>
      </c>
      <c r="J10" s="24"/>
      <c r="K10" s="95" t="s">
        <v>245</v>
      </c>
      <c r="L10" s="38" t="s">
        <v>415</v>
      </c>
      <c r="M10" s="151" t="s">
        <v>486</v>
      </c>
      <c r="N10" s="151">
        <v>4</v>
      </c>
      <c r="O10" s="152" t="s">
        <v>705</v>
      </c>
      <c r="P10" s="153">
        <v>0</v>
      </c>
      <c r="Q10" s="153">
        <v>0</v>
      </c>
      <c r="R10" s="154" t="s">
        <v>96</v>
      </c>
    </row>
    <row r="11" spans="1:19" ht="132" outlineLevel="1" x14ac:dyDescent="0.25">
      <c r="A11" s="24"/>
      <c r="B11" s="158" t="s">
        <v>246</v>
      </c>
      <c r="C11" s="63" t="s">
        <v>416</v>
      </c>
      <c r="D11" s="64">
        <v>0</v>
      </c>
      <c r="E11" s="64">
        <v>0</v>
      </c>
      <c r="F11" s="63"/>
      <c r="G11" s="64">
        <v>0</v>
      </c>
      <c r="H11" s="64">
        <v>0</v>
      </c>
      <c r="I11" s="63"/>
      <c r="J11" s="24"/>
      <c r="K11" s="158" t="s">
        <v>246</v>
      </c>
      <c r="L11" s="63" t="s">
        <v>416</v>
      </c>
      <c r="M11" s="64">
        <v>0</v>
      </c>
      <c r="N11" s="64">
        <v>0</v>
      </c>
      <c r="O11" s="63"/>
      <c r="P11" s="64">
        <v>0</v>
      </c>
      <c r="Q11" s="64">
        <v>0</v>
      </c>
      <c r="R11" s="63"/>
    </row>
    <row r="12" spans="1:19" outlineLevel="1" x14ac:dyDescent="0.25">
      <c r="A12" s="24"/>
      <c r="C12" s="1" t="s">
        <v>11</v>
      </c>
      <c r="D12" s="147"/>
      <c r="E12" s="147">
        <f>SUM(E10:E11)</f>
        <v>7</v>
      </c>
      <c r="F12" s="148"/>
      <c r="G12" s="149"/>
      <c r="H12" s="149">
        <f>SUM(H10:H11)</f>
        <v>5</v>
      </c>
      <c r="I12" s="150"/>
      <c r="J12" s="24"/>
      <c r="L12" s="1" t="s">
        <v>11</v>
      </c>
      <c r="M12" s="151"/>
      <c r="N12" s="151">
        <f>SUM(N10:N11)</f>
        <v>4</v>
      </c>
      <c r="O12" s="152"/>
      <c r="P12" s="153"/>
      <c r="Q12" s="153">
        <f>SUM(Q10:Q11)</f>
        <v>0</v>
      </c>
      <c r="R12" s="154"/>
    </row>
    <row r="13" spans="1:19" s="123" customFormat="1" x14ac:dyDescent="0.25">
      <c r="A13" s="91"/>
      <c r="B13" s="91"/>
      <c r="C13" s="91"/>
      <c r="D13" s="159"/>
      <c r="E13" s="159"/>
      <c r="F13" s="160"/>
      <c r="G13" s="159"/>
      <c r="H13" s="159"/>
      <c r="I13" s="160"/>
      <c r="J13" s="91"/>
      <c r="K13" s="91"/>
      <c r="L13" s="91"/>
      <c r="M13" s="159"/>
      <c r="N13" s="159"/>
      <c r="O13" s="91"/>
      <c r="P13" s="159"/>
      <c r="Q13" s="159"/>
      <c r="R13" s="91"/>
    </row>
    <row r="14" spans="1:19" ht="30" customHeight="1" x14ac:dyDescent="0.25">
      <c r="A14" s="18"/>
      <c r="B14" s="19"/>
      <c r="C14" s="447" t="s">
        <v>452</v>
      </c>
      <c r="D14" s="448"/>
      <c r="E14" s="448"/>
      <c r="F14" s="448"/>
      <c r="G14" s="448"/>
      <c r="H14" s="448"/>
      <c r="I14" s="449"/>
      <c r="J14" s="18"/>
      <c r="K14" s="19"/>
      <c r="L14" s="447" t="s">
        <v>452</v>
      </c>
      <c r="M14" s="448"/>
      <c r="N14" s="448"/>
      <c r="O14" s="448"/>
      <c r="P14" s="448"/>
      <c r="Q14" s="448"/>
      <c r="R14" s="449"/>
    </row>
    <row r="15" spans="1:19" s="11" customFormat="1" ht="12.75" x14ac:dyDescent="0.2">
      <c r="A15" s="24"/>
      <c r="B15" s="208" t="s">
        <v>13</v>
      </c>
      <c r="C15" s="208" t="s">
        <v>14</v>
      </c>
      <c r="D15" s="207" t="s">
        <v>19</v>
      </c>
      <c r="E15" s="207" t="s">
        <v>20</v>
      </c>
      <c r="F15" s="208" t="s">
        <v>15</v>
      </c>
      <c r="G15" s="207" t="s">
        <v>19</v>
      </c>
      <c r="H15" s="207" t="s">
        <v>20</v>
      </c>
      <c r="I15" s="208" t="s">
        <v>16</v>
      </c>
      <c r="J15" s="24"/>
      <c r="K15" s="208" t="s">
        <v>13</v>
      </c>
      <c r="L15" s="208" t="s">
        <v>14</v>
      </c>
      <c r="M15" s="207" t="s">
        <v>19</v>
      </c>
      <c r="N15" s="207" t="s">
        <v>20</v>
      </c>
      <c r="O15" s="208" t="s">
        <v>484</v>
      </c>
      <c r="P15" s="207" t="s">
        <v>19</v>
      </c>
      <c r="Q15" s="207" t="s">
        <v>20</v>
      </c>
      <c r="R15" s="208" t="s">
        <v>485</v>
      </c>
      <c r="S15" s="185"/>
    </row>
    <row r="16" spans="1:19" ht="177.75" customHeight="1" outlineLevel="1" x14ac:dyDescent="0.25">
      <c r="A16" s="24"/>
      <c r="B16" s="145" t="s">
        <v>243</v>
      </c>
      <c r="C16" s="146" t="s">
        <v>244</v>
      </c>
      <c r="D16" s="147">
        <v>0</v>
      </c>
      <c r="E16" s="147">
        <v>0</v>
      </c>
      <c r="F16" s="148" t="s">
        <v>444</v>
      </c>
      <c r="G16" s="149">
        <v>0</v>
      </c>
      <c r="H16" s="149">
        <v>0</v>
      </c>
      <c r="I16" s="161" t="s">
        <v>94</v>
      </c>
      <c r="J16" s="24"/>
      <c r="K16" s="145" t="s">
        <v>243</v>
      </c>
      <c r="L16" s="146" t="s">
        <v>244</v>
      </c>
      <c r="M16" s="151">
        <v>0</v>
      </c>
      <c r="N16" s="151">
        <v>0</v>
      </c>
      <c r="O16" s="152" t="s">
        <v>95</v>
      </c>
      <c r="P16" s="153">
        <v>0</v>
      </c>
      <c r="Q16" s="153">
        <v>0</v>
      </c>
      <c r="R16" s="154" t="s">
        <v>96</v>
      </c>
    </row>
    <row r="17" spans="1:19" ht="216" outlineLevel="1" x14ac:dyDescent="0.25">
      <c r="A17" s="24"/>
      <c r="B17" s="95" t="s">
        <v>245</v>
      </c>
      <c r="C17" s="38" t="s">
        <v>415</v>
      </c>
      <c r="D17" s="147" t="s">
        <v>486</v>
      </c>
      <c r="E17" s="147">
        <v>7</v>
      </c>
      <c r="F17" s="168" t="s">
        <v>704</v>
      </c>
      <c r="G17" s="149" t="s">
        <v>486</v>
      </c>
      <c r="H17" s="149">
        <v>5</v>
      </c>
      <c r="I17" s="161" t="s">
        <v>405</v>
      </c>
      <c r="J17" s="24"/>
      <c r="K17" s="95" t="s">
        <v>245</v>
      </c>
      <c r="L17" s="38" t="s">
        <v>415</v>
      </c>
      <c r="M17" s="151">
        <v>0</v>
      </c>
      <c r="N17" s="151">
        <v>4</v>
      </c>
      <c r="O17" s="152" t="s">
        <v>442</v>
      </c>
      <c r="P17" s="153">
        <v>0</v>
      </c>
      <c r="Q17" s="153">
        <v>0</v>
      </c>
      <c r="R17" s="154" t="s">
        <v>96</v>
      </c>
    </row>
    <row r="18" spans="1:19" ht="132" outlineLevel="1" x14ac:dyDescent="0.25">
      <c r="A18" s="24"/>
      <c r="B18" s="158" t="s">
        <v>246</v>
      </c>
      <c r="C18" s="63" t="s">
        <v>416</v>
      </c>
      <c r="D18" s="64">
        <v>0</v>
      </c>
      <c r="E18" s="64">
        <v>0</v>
      </c>
      <c r="F18" s="63"/>
      <c r="G18" s="64">
        <v>0</v>
      </c>
      <c r="H18" s="64">
        <v>0</v>
      </c>
      <c r="I18" s="63"/>
      <c r="J18" s="24"/>
      <c r="K18" s="158" t="s">
        <v>246</v>
      </c>
      <c r="L18" s="63" t="s">
        <v>416</v>
      </c>
      <c r="M18" s="64">
        <v>0</v>
      </c>
      <c r="N18" s="64">
        <v>0</v>
      </c>
      <c r="O18" s="63"/>
      <c r="P18" s="64">
        <v>0</v>
      </c>
      <c r="Q18" s="64">
        <v>0</v>
      </c>
      <c r="R18" s="63"/>
    </row>
    <row r="19" spans="1:19" outlineLevel="1" x14ac:dyDescent="0.25">
      <c r="A19" s="24"/>
      <c r="C19" s="1" t="s">
        <v>11</v>
      </c>
      <c r="D19" s="147"/>
      <c r="E19" s="147">
        <f>SUM(E17:E18)</f>
        <v>7</v>
      </c>
      <c r="F19" s="148"/>
      <c r="G19" s="149"/>
      <c r="H19" s="149">
        <f>SUM(H17:H18)</f>
        <v>5</v>
      </c>
      <c r="I19" s="150"/>
      <c r="J19" s="24"/>
      <c r="L19" s="1" t="s">
        <v>11</v>
      </c>
      <c r="M19" s="151">
        <v>0</v>
      </c>
      <c r="N19" s="151">
        <f>SUM(N17:N18)</f>
        <v>4</v>
      </c>
      <c r="O19" s="152"/>
      <c r="P19" s="153">
        <v>0</v>
      </c>
      <c r="Q19" s="153">
        <f>SUM(Q17:Q18)</f>
        <v>0</v>
      </c>
      <c r="R19" s="154"/>
    </row>
    <row r="21" spans="1:19" ht="30" customHeight="1" x14ac:dyDescent="0.25">
      <c r="A21" s="18"/>
      <c r="B21" s="19"/>
      <c r="C21" s="447" t="s">
        <v>453</v>
      </c>
      <c r="D21" s="448"/>
      <c r="E21" s="448"/>
      <c r="F21" s="448"/>
      <c r="G21" s="448"/>
      <c r="H21" s="448"/>
      <c r="I21" s="449"/>
      <c r="J21" s="18"/>
      <c r="K21" s="19"/>
      <c r="L21" s="447" t="s">
        <v>453</v>
      </c>
      <c r="M21" s="448"/>
      <c r="N21" s="448"/>
      <c r="O21" s="448"/>
      <c r="P21" s="448"/>
      <c r="Q21" s="448"/>
      <c r="R21" s="449"/>
    </row>
    <row r="22" spans="1:19" s="11" customFormat="1" ht="12.75" x14ac:dyDescent="0.2">
      <c r="A22" s="24"/>
      <c r="B22" s="208" t="s">
        <v>13</v>
      </c>
      <c r="C22" s="208" t="s">
        <v>14</v>
      </c>
      <c r="D22" s="207" t="s">
        <v>19</v>
      </c>
      <c r="E22" s="207" t="s">
        <v>20</v>
      </c>
      <c r="F22" s="208" t="s">
        <v>15</v>
      </c>
      <c r="G22" s="207" t="s">
        <v>19</v>
      </c>
      <c r="H22" s="207" t="s">
        <v>20</v>
      </c>
      <c r="I22" s="208" t="s">
        <v>16</v>
      </c>
      <c r="J22" s="24"/>
      <c r="K22" s="208" t="s">
        <v>13</v>
      </c>
      <c r="L22" s="208" t="s">
        <v>14</v>
      </c>
      <c r="M22" s="207" t="s">
        <v>19</v>
      </c>
      <c r="N22" s="207" t="s">
        <v>20</v>
      </c>
      <c r="O22" s="208" t="s">
        <v>484</v>
      </c>
      <c r="P22" s="207" t="s">
        <v>19</v>
      </c>
      <c r="Q22" s="207" t="s">
        <v>20</v>
      </c>
      <c r="R22" s="208" t="s">
        <v>485</v>
      </c>
      <c r="S22" s="185"/>
    </row>
    <row r="23" spans="1:19" ht="115.5" customHeight="1" outlineLevel="1" x14ac:dyDescent="0.25">
      <c r="A23" s="24"/>
      <c r="B23" s="145" t="s">
        <v>243</v>
      </c>
      <c r="C23" s="146" t="s">
        <v>244</v>
      </c>
      <c r="D23" s="147">
        <v>0</v>
      </c>
      <c r="E23" s="147">
        <v>0</v>
      </c>
      <c r="F23" s="148" t="s">
        <v>445</v>
      </c>
      <c r="G23" s="149">
        <v>0</v>
      </c>
      <c r="H23" s="149">
        <v>0</v>
      </c>
      <c r="I23" s="161" t="s">
        <v>94</v>
      </c>
      <c r="J23" s="24"/>
      <c r="K23" s="145" t="s">
        <v>243</v>
      </c>
      <c r="L23" s="146" t="s">
        <v>244</v>
      </c>
      <c r="M23" s="151">
        <v>0</v>
      </c>
      <c r="N23" s="151">
        <v>0</v>
      </c>
      <c r="O23" s="152" t="s">
        <v>95</v>
      </c>
      <c r="P23" s="153">
        <v>0</v>
      </c>
      <c r="Q23" s="153">
        <v>0</v>
      </c>
      <c r="R23" s="154" t="s">
        <v>96</v>
      </c>
    </row>
    <row r="24" spans="1:19" ht="66" customHeight="1" outlineLevel="1" x14ac:dyDescent="0.25">
      <c r="A24" s="24"/>
      <c r="B24" s="158" t="s">
        <v>245</v>
      </c>
      <c r="C24" s="63" t="s">
        <v>415</v>
      </c>
      <c r="D24" s="64">
        <v>0</v>
      </c>
      <c r="E24" s="64">
        <v>0</v>
      </c>
      <c r="F24" s="63"/>
      <c r="G24" s="64">
        <v>0</v>
      </c>
      <c r="H24" s="64">
        <v>0</v>
      </c>
      <c r="I24" s="63"/>
      <c r="J24" s="24"/>
      <c r="K24" s="158" t="s">
        <v>245</v>
      </c>
      <c r="L24" s="63" t="s">
        <v>415</v>
      </c>
      <c r="M24" s="64">
        <v>0</v>
      </c>
      <c r="N24" s="64">
        <v>0</v>
      </c>
      <c r="O24" s="63"/>
      <c r="P24" s="64">
        <v>0</v>
      </c>
      <c r="Q24" s="64">
        <v>0</v>
      </c>
      <c r="R24" s="63"/>
    </row>
    <row r="25" spans="1:19" ht="179.25" customHeight="1" outlineLevel="1" x14ac:dyDescent="0.25">
      <c r="A25" s="24"/>
      <c r="B25" s="95" t="s">
        <v>246</v>
      </c>
      <c r="C25" s="38" t="s">
        <v>416</v>
      </c>
      <c r="D25" s="147" t="s">
        <v>486</v>
      </c>
      <c r="E25" s="147">
        <v>5</v>
      </c>
      <c r="F25" s="168" t="s">
        <v>278</v>
      </c>
      <c r="G25" s="149" t="s">
        <v>486</v>
      </c>
      <c r="H25" s="149">
        <v>5</v>
      </c>
      <c r="I25" s="161" t="s">
        <v>706</v>
      </c>
      <c r="J25" s="24"/>
      <c r="K25" s="95" t="s">
        <v>246</v>
      </c>
      <c r="L25" s="38" t="s">
        <v>416</v>
      </c>
      <c r="M25" s="151" t="s">
        <v>486</v>
      </c>
      <c r="N25" s="151">
        <v>4</v>
      </c>
      <c r="O25" s="188" t="s">
        <v>859</v>
      </c>
      <c r="P25" s="153">
        <v>0</v>
      </c>
      <c r="Q25" s="153">
        <v>0</v>
      </c>
      <c r="R25" s="154" t="s">
        <v>96</v>
      </c>
    </row>
    <row r="26" spans="1:19" outlineLevel="1" x14ac:dyDescent="0.25">
      <c r="A26" s="24"/>
      <c r="C26" s="1" t="s">
        <v>11</v>
      </c>
      <c r="D26" s="147"/>
      <c r="E26" s="147">
        <f>SUM(E24:E25)</f>
        <v>5</v>
      </c>
      <c r="F26" s="148"/>
      <c r="G26" s="149"/>
      <c r="H26" s="149">
        <f>SUM(H24:H25)</f>
        <v>5</v>
      </c>
      <c r="I26" s="150"/>
      <c r="J26" s="24"/>
      <c r="L26" s="1" t="s">
        <v>11</v>
      </c>
      <c r="M26" s="151"/>
      <c r="N26" s="151">
        <f>SUM(N24:N25)</f>
        <v>4</v>
      </c>
      <c r="O26" s="152"/>
      <c r="P26" s="153"/>
      <c r="Q26" s="153">
        <f>SUM(Q24:Q25)</f>
        <v>0</v>
      </c>
      <c r="R26" s="154"/>
    </row>
    <row r="28" spans="1:19" ht="30" customHeight="1" x14ac:dyDescent="0.25">
      <c r="A28" s="18"/>
      <c r="B28" s="19"/>
      <c r="C28" s="447" t="s">
        <v>461</v>
      </c>
      <c r="D28" s="448"/>
      <c r="E28" s="448"/>
      <c r="F28" s="448"/>
      <c r="G28" s="448"/>
      <c r="H28" s="448"/>
      <c r="I28" s="449"/>
      <c r="J28" s="18"/>
      <c r="K28" s="19"/>
      <c r="L28" s="447" t="s">
        <v>461</v>
      </c>
      <c r="M28" s="448"/>
      <c r="N28" s="448"/>
      <c r="O28" s="448"/>
      <c r="P28" s="448"/>
      <c r="Q28" s="448"/>
      <c r="R28" s="449"/>
    </row>
    <row r="29" spans="1:19" s="11" customFormat="1" ht="12.75" x14ac:dyDescent="0.2">
      <c r="A29" s="24"/>
      <c r="B29" s="208" t="s">
        <v>13</v>
      </c>
      <c r="C29" s="208" t="s">
        <v>14</v>
      </c>
      <c r="D29" s="207" t="s">
        <v>19</v>
      </c>
      <c r="E29" s="207" t="s">
        <v>20</v>
      </c>
      <c r="F29" s="208" t="s">
        <v>15</v>
      </c>
      <c r="G29" s="207" t="s">
        <v>19</v>
      </c>
      <c r="H29" s="207" t="s">
        <v>20</v>
      </c>
      <c r="I29" s="208" t="s">
        <v>16</v>
      </c>
      <c r="J29" s="24"/>
      <c r="K29" s="208" t="s">
        <v>13</v>
      </c>
      <c r="L29" s="208" t="s">
        <v>14</v>
      </c>
      <c r="M29" s="207" t="s">
        <v>19</v>
      </c>
      <c r="N29" s="207" t="s">
        <v>20</v>
      </c>
      <c r="O29" s="208" t="s">
        <v>484</v>
      </c>
      <c r="P29" s="207" t="s">
        <v>19</v>
      </c>
      <c r="Q29" s="207" t="s">
        <v>20</v>
      </c>
      <c r="R29" s="208" t="s">
        <v>485</v>
      </c>
      <c r="S29" s="185"/>
    </row>
    <row r="30" spans="1:19" ht="141" customHeight="1" outlineLevel="1" x14ac:dyDescent="0.25">
      <c r="A30" s="24"/>
      <c r="B30" s="145" t="s">
        <v>243</v>
      </c>
      <c r="C30" s="146" t="s">
        <v>281</v>
      </c>
      <c r="D30" s="147">
        <v>0</v>
      </c>
      <c r="E30" s="147">
        <v>0</v>
      </c>
      <c r="F30" s="148" t="s">
        <v>707</v>
      </c>
      <c r="G30" s="149">
        <v>0</v>
      </c>
      <c r="H30" s="149">
        <v>0</v>
      </c>
      <c r="I30" s="161" t="s">
        <v>94</v>
      </c>
      <c r="J30" s="24"/>
      <c r="K30" s="145" t="s">
        <v>243</v>
      </c>
      <c r="L30" s="146" t="s">
        <v>281</v>
      </c>
      <c r="M30" s="151">
        <v>0</v>
      </c>
      <c r="N30" s="151">
        <v>0</v>
      </c>
      <c r="O30" s="152"/>
      <c r="P30" s="153">
        <v>0</v>
      </c>
      <c r="Q30" s="153">
        <v>0</v>
      </c>
      <c r="R30" s="154" t="s">
        <v>96</v>
      </c>
    </row>
    <row r="31" spans="1:19" ht="67.5" customHeight="1" outlineLevel="1" x14ac:dyDescent="0.25">
      <c r="A31" s="24"/>
      <c r="B31" s="158" t="s">
        <v>245</v>
      </c>
      <c r="C31" s="63" t="s">
        <v>415</v>
      </c>
      <c r="D31" s="64">
        <v>0</v>
      </c>
      <c r="E31" s="64">
        <v>0</v>
      </c>
      <c r="F31" s="63"/>
      <c r="G31" s="64">
        <v>0</v>
      </c>
      <c r="H31" s="64">
        <v>0</v>
      </c>
      <c r="I31" s="63"/>
      <c r="J31" s="24"/>
      <c r="K31" s="158" t="s">
        <v>245</v>
      </c>
      <c r="L31" s="63" t="s">
        <v>415</v>
      </c>
      <c r="M31" s="64">
        <v>0</v>
      </c>
      <c r="N31" s="64">
        <v>0</v>
      </c>
      <c r="O31" s="63" t="s">
        <v>429</v>
      </c>
      <c r="P31" s="64">
        <v>0</v>
      </c>
      <c r="Q31" s="64">
        <v>0</v>
      </c>
      <c r="R31" s="63"/>
    </row>
    <row r="32" spans="1:19" ht="132" outlineLevel="1" x14ac:dyDescent="0.25">
      <c r="A32" s="24"/>
      <c r="B32" s="95" t="s">
        <v>246</v>
      </c>
      <c r="C32" s="38" t="s">
        <v>416</v>
      </c>
      <c r="D32" s="147" t="s">
        <v>486</v>
      </c>
      <c r="E32" s="147">
        <v>5</v>
      </c>
      <c r="F32" s="168" t="s">
        <v>278</v>
      </c>
      <c r="G32" s="149" t="s">
        <v>486</v>
      </c>
      <c r="H32" s="149">
        <v>5</v>
      </c>
      <c r="I32" s="161" t="s">
        <v>706</v>
      </c>
      <c r="J32" s="24"/>
      <c r="K32" s="95" t="s">
        <v>246</v>
      </c>
      <c r="L32" s="38" t="s">
        <v>416</v>
      </c>
      <c r="M32" s="151">
        <v>0</v>
      </c>
      <c r="N32" s="151">
        <v>4</v>
      </c>
      <c r="O32" s="152" t="s">
        <v>442</v>
      </c>
      <c r="P32" s="153">
        <v>0</v>
      </c>
      <c r="Q32" s="153">
        <v>0</v>
      </c>
      <c r="R32" s="154" t="s">
        <v>96</v>
      </c>
    </row>
    <row r="33" spans="1:19" outlineLevel="1" x14ac:dyDescent="0.25">
      <c r="A33" s="24"/>
      <c r="C33" s="1" t="s">
        <v>11</v>
      </c>
      <c r="D33" s="147"/>
      <c r="E33" s="147">
        <f t="shared" ref="E33:Q33" si="0">SUM(E30:E32)</f>
        <v>5</v>
      </c>
      <c r="F33" s="148"/>
      <c r="G33" s="149"/>
      <c r="H33" s="149">
        <f t="shared" si="0"/>
        <v>5</v>
      </c>
      <c r="I33" s="150"/>
      <c r="J33" s="24"/>
      <c r="L33" s="1" t="s">
        <v>11</v>
      </c>
      <c r="M33" s="151">
        <v>0</v>
      </c>
      <c r="N33" s="151">
        <f t="shared" si="0"/>
        <v>4</v>
      </c>
      <c r="O33" s="152"/>
      <c r="P33" s="153">
        <v>0</v>
      </c>
      <c r="Q33" s="153">
        <f t="shared" si="0"/>
        <v>0</v>
      </c>
      <c r="R33" s="154"/>
    </row>
    <row r="35" spans="1:19" x14ac:dyDescent="0.25">
      <c r="A35" s="18"/>
      <c r="B35" s="19"/>
      <c r="C35" s="20" t="s">
        <v>247</v>
      </c>
      <c r="D35" s="21"/>
      <c r="E35" s="21"/>
      <c r="F35" s="22"/>
      <c r="G35" s="21"/>
      <c r="H35" s="21"/>
      <c r="I35" s="22"/>
      <c r="J35" s="18"/>
      <c r="K35" s="19"/>
      <c r="L35" s="20" t="s">
        <v>247</v>
      </c>
      <c r="M35" s="23"/>
      <c r="N35" s="23"/>
      <c r="O35" s="22"/>
      <c r="P35" s="23"/>
      <c r="Q35" s="23"/>
      <c r="R35" s="22"/>
    </row>
    <row r="36" spans="1:19" s="11" customFormat="1" ht="12.75" x14ac:dyDescent="0.2">
      <c r="A36" s="24"/>
      <c r="B36" s="208" t="s">
        <v>13</v>
      </c>
      <c r="C36" s="208" t="s">
        <v>14</v>
      </c>
      <c r="D36" s="207" t="s">
        <v>19</v>
      </c>
      <c r="E36" s="207" t="s">
        <v>20</v>
      </c>
      <c r="F36" s="208" t="s">
        <v>15</v>
      </c>
      <c r="G36" s="207" t="s">
        <v>19</v>
      </c>
      <c r="H36" s="207" t="s">
        <v>20</v>
      </c>
      <c r="I36" s="208" t="s">
        <v>16</v>
      </c>
      <c r="J36" s="24"/>
      <c r="K36" s="208" t="s">
        <v>13</v>
      </c>
      <c r="L36" s="208" t="s">
        <v>14</v>
      </c>
      <c r="M36" s="207" t="s">
        <v>19</v>
      </c>
      <c r="N36" s="207" t="s">
        <v>20</v>
      </c>
      <c r="O36" s="208" t="s">
        <v>484</v>
      </c>
      <c r="P36" s="207" t="s">
        <v>19</v>
      </c>
      <c r="Q36" s="207" t="s">
        <v>20</v>
      </c>
      <c r="R36" s="208" t="s">
        <v>485</v>
      </c>
      <c r="S36" s="185"/>
    </row>
    <row r="37" spans="1:19" ht="93.75" customHeight="1" outlineLevel="1" x14ac:dyDescent="0.25">
      <c r="A37" s="24"/>
      <c r="B37" s="145" t="s">
        <v>243</v>
      </c>
      <c r="C37" s="146" t="s">
        <v>244</v>
      </c>
      <c r="D37" s="147">
        <v>0</v>
      </c>
      <c r="E37" s="147">
        <v>0</v>
      </c>
      <c r="F37" s="148" t="s">
        <v>708</v>
      </c>
      <c r="G37" s="149">
        <v>0</v>
      </c>
      <c r="H37" s="149">
        <v>0</v>
      </c>
      <c r="I37" s="161" t="s">
        <v>94</v>
      </c>
      <c r="J37" s="24"/>
      <c r="K37" s="145" t="s">
        <v>243</v>
      </c>
      <c r="L37" s="146" t="s">
        <v>244</v>
      </c>
      <c r="M37" s="151">
        <v>0</v>
      </c>
      <c r="N37" s="151">
        <v>0</v>
      </c>
      <c r="O37" s="152" t="s">
        <v>95</v>
      </c>
      <c r="P37" s="153">
        <v>0</v>
      </c>
      <c r="Q37" s="153">
        <v>0</v>
      </c>
      <c r="R37" s="154" t="s">
        <v>96</v>
      </c>
    </row>
    <row r="38" spans="1:19" ht="90.75" customHeight="1" outlineLevel="1" x14ac:dyDescent="0.25">
      <c r="A38" s="24"/>
      <c r="B38" s="158" t="s">
        <v>245</v>
      </c>
      <c r="C38" s="63" t="s">
        <v>415</v>
      </c>
      <c r="D38" s="64">
        <v>0</v>
      </c>
      <c r="E38" s="64">
        <v>7</v>
      </c>
      <c r="F38" s="63" t="s">
        <v>282</v>
      </c>
      <c r="G38" s="64">
        <v>0</v>
      </c>
      <c r="H38" s="64">
        <v>5</v>
      </c>
      <c r="I38" s="63" t="s">
        <v>708</v>
      </c>
      <c r="J38" s="24"/>
      <c r="K38" s="158" t="s">
        <v>245</v>
      </c>
      <c r="L38" s="63" t="s">
        <v>415</v>
      </c>
      <c r="M38" s="64">
        <v>0</v>
      </c>
      <c r="N38" s="64">
        <v>4</v>
      </c>
      <c r="O38" s="63" t="s">
        <v>709</v>
      </c>
      <c r="P38" s="64">
        <v>0</v>
      </c>
      <c r="Q38" s="64">
        <v>0</v>
      </c>
      <c r="R38" s="63" t="s">
        <v>96</v>
      </c>
    </row>
    <row r="39" spans="1:19" ht="132" outlineLevel="1" x14ac:dyDescent="0.25">
      <c r="A39" s="24"/>
      <c r="B39" s="158" t="s">
        <v>246</v>
      </c>
      <c r="C39" s="63" t="s">
        <v>416</v>
      </c>
      <c r="D39" s="64">
        <v>0</v>
      </c>
      <c r="E39" s="64">
        <v>0</v>
      </c>
      <c r="F39" s="63" t="s">
        <v>282</v>
      </c>
      <c r="G39" s="64">
        <v>0</v>
      </c>
      <c r="H39" s="64">
        <v>0</v>
      </c>
      <c r="I39" s="63"/>
      <c r="J39" s="24"/>
      <c r="K39" s="158" t="s">
        <v>246</v>
      </c>
      <c r="L39" s="63" t="s">
        <v>416</v>
      </c>
      <c r="M39" s="64">
        <v>0</v>
      </c>
      <c r="N39" s="64">
        <v>0</v>
      </c>
      <c r="O39" s="63"/>
      <c r="P39" s="64">
        <v>0</v>
      </c>
      <c r="Q39" s="64">
        <v>0</v>
      </c>
      <c r="R39" s="63"/>
    </row>
    <row r="40" spans="1:19" outlineLevel="1" x14ac:dyDescent="0.25">
      <c r="A40" s="24"/>
      <c r="C40" s="1" t="s">
        <v>11</v>
      </c>
      <c r="D40" s="147">
        <f>SUM(D38:D39)</f>
        <v>0</v>
      </c>
      <c r="E40" s="147">
        <f>SUM(E38:E39)</f>
        <v>7</v>
      </c>
      <c r="F40" s="148"/>
      <c r="G40" s="149">
        <f>SUM(G38:G39)</f>
        <v>0</v>
      </c>
      <c r="H40" s="149">
        <f>SUM(H38:H39)</f>
        <v>5</v>
      </c>
      <c r="I40" s="150"/>
      <c r="J40" s="24"/>
      <c r="L40" s="1" t="s">
        <v>11</v>
      </c>
      <c r="M40" s="151">
        <f>SUM(M38:M39)</f>
        <v>0</v>
      </c>
      <c r="N40" s="151">
        <f>SUM(N38:N39)</f>
        <v>4</v>
      </c>
      <c r="O40" s="152"/>
      <c r="P40" s="153">
        <f>SUM(P38:P39)</f>
        <v>0</v>
      </c>
      <c r="Q40" s="153">
        <f>SUM(Q38:Q39)</f>
        <v>0</v>
      </c>
      <c r="R40" s="154"/>
    </row>
  </sheetData>
  <sheetProtection algorithmName="SHA-512" hashValue="wVjSoQ7DdrLzgojOZcQXLFOMlYfFFxDtPxKBhnnHgAmwN893+wgv4+gQpLd1q+b47WZQUMpzb+EHvEZZc+LE6g==" saltValue="w81MLCOIJEQqzG0GMlpZvQ==" spinCount="100000" sheet="1" objects="1" scenarios="1"/>
  <mergeCells count="24">
    <mergeCell ref="C7:I7"/>
    <mergeCell ref="L7:R7"/>
    <mergeCell ref="R2:R3"/>
    <mergeCell ref="J2:J3"/>
    <mergeCell ref="K2:K3"/>
    <mergeCell ref="L2:L3"/>
    <mergeCell ref="C6:I6"/>
    <mergeCell ref="L6:R6"/>
    <mergeCell ref="G2:H2"/>
    <mergeCell ref="I2:I3"/>
    <mergeCell ref="M2:N2"/>
    <mergeCell ref="O2:O3"/>
    <mergeCell ref="P2:Q2"/>
    <mergeCell ref="A2:A3"/>
    <mergeCell ref="B2:B3"/>
    <mergeCell ref="C2:C3"/>
    <mergeCell ref="D2:E2"/>
    <mergeCell ref="F2:F3"/>
    <mergeCell ref="C14:I14"/>
    <mergeCell ref="L14:R14"/>
    <mergeCell ref="C21:I21"/>
    <mergeCell ref="L21:R21"/>
    <mergeCell ref="C28:I28"/>
    <mergeCell ref="L28:R28"/>
  </mergeCells>
  <conditionalFormatting sqref="M9:N9">
    <cfRule type="cellIs" dxfId="723" priority="82" operator="equal">
      <formula>"?"</formula>
    </cfRule>
  </conditionalFormatting>
  <conditionalFormatting sqref="D9:E9 G9:H9">
    <cfRule type="cellIs" dxfId="722" priority="83" operator="equal">
      <formula>"?"</formula>
    </cfRule>
  </conditionalFormatting>
  <conditionalFormatting sqref="P9:Q9">
    <cfRule type="cellIs" dxfId="721" priority="81" operator="equal">
      <formula>"?"</formula>
    </cfRule>
  </conditionalFormatting>
  <conditionalFormatting sqref="D10:E10 G10:H10">
    <cfRule type="cellIs" dxfId="720" priority="80" operator="equal">
      <formula>"?"</formula>
    </cfRule>
  </conditionalFormatting>
  <conditionalFormatting sqref="P10:Q10">
    <cfRule type="cellIs" dxfId="719" priority="78" operator="equal">
      <formula>"?"</formula>
    </cfRule>
  </conditionalFormatting>
  <conditionalFormatting sqref="M10:N10">
    <cfRule type="cellIs" dxfId="718" priority="79" operator="equal">
      <formula>"?"</formula>
    </cfRule>
  </conditionalFormatting>
  <conditionalFormatting sqref="M32:N32">
    <cfRule type="cellIs" dxfId="717" priority="27" operator="equal">
      <formula>"?"</formula>
    </cfRule>
  </conditionalFormatting>
  <conditionalFormatting sqref="E32 H32">
    <cfRule type="cellIs" dxfId="716" priority="28" operator="equal">
      <formula>"?"</formula>
    </cfRule>
  </conditionalFormatting>
  <conditionalFormatting sqref="D11:I11 M11:R11">
    <cfRule type="cellIs" dxfId="715" priority="77" operator="equal">
      <formula>"?"</formula>
    </cfRule>
  </conditionalFormatting>
  <conditionalFormatting sqref="P12:Q12">
    <cfRule type="cellIs" dxfId="714" priority="74" operator="equal">
      <formula>"?"</formula>
    </cfRule>
  </conditionalFormatting>
  <conditionalFormatting sqref="M12:N12">
    <cfRule type="cellIs" dxfId="713" priority="75" operator="equal">
      <formula>"?"</formula>
    </cfRule>
  </conditionalFormatting>
  <conditionalFormatting sqref="D12:E12 G12:H12">
    <cfRule type="cellIs" dxfId="712" priority="76" operator="equal">
      <formula>"?"</formula>
    </cfRule>
  </conditionalFormatting>
  <conditionalFormatting sqref="P26:Q26">
    <cfRule type="cellIs" dxfId="711" priority="71" operator="equal">
      <formula>"?"</formula>
    </cfRule>
  </conditionalFormatting>
  <conditionalFormatting sqref="M26:N26">
    <cfRule type="cellIs" dxfId="710" priority="72" operator="equal">
      <formula>"?"</formula>
    </cfRule>
  </conditionalFormatting>
  <conditionalFormatting sqref="D26:E26 G26:H26">
    <cfRule type="cellIs" dxfId="709" priority="73" operator="equal">
      <formula>"?"</formula>
    </cfRule>
  </conditionalFormatting>
  <conditionalFormatting sqref="D24:I24 M24:R24">
    <cfRule type="cellIs" dxfId="708" priority="70" operator="equal">
      <formula>"?"</formula>
    </cfRule>
  </conditionalFormatting>
  <conditionalFormatting sqref="D25">
    <cfRule type="cellIs" dxfId="707" priority="69" operator="equal">
      <formula>"?"</formula>
    </cfRule>
  </conditionalFormatting>
  <conditionalFormatting sqref="P37:Q37">
    <cfRule type="cellIs" dxfId="706" priority="44" operator="equal">
      <formula>"?"</formula>
    </cfRule>
  </conditionalFormatting>
  <conditionalFormatting sqref="M37:N37">
    <cfRule type="cellIs" dxfId="705" priority="45" operator="equal">
      <formula>"?"</formula>
    </cfRule>
  </conditionalFormatting>
  <conditionalFormatting sqref="P40:Q40">
    <cfRule type="cellIs" dxfId="704" priority="58" operator="equal">
      <formula>"?"</formula>
    </cfRule>
  </conditionalFormatting>
  <conditionalFormatting sqref="M40:N40">
    <cfRule type="cellIs" dxfId="703" priority="59" operator="equal">
      <formula>"?"</formula>
    </cfRule>
  </conditionalFormatting>
  <conditionalFormatting sqref="D38:I38 M38:R38">
    <cfRule type="cellIs" dxfId="702" priority="57" operator="equal">
      <formula>"?"</formula>
    </cfRule>
  </conditionalFormatting>
  <conditionalFormatting sqref="D40:E40 G40:H40">
    <cfRule type="cellIs" dxfId="701" priority="60" operator="equal">
      <formula>"?"</formula>
    </cfRule>
  </conditionalFormatting>
  <conditionalFormatting sqref="M23:N23">
    <cfRule type="cellIs" dxfId="700" priority="54" operator="equal">
      <formula>"?"</formula>
    </cfRule>
  </conditionalFormatting>
  <conditionalFormatting sqref="D23:E23 G23:H23">
    <cfRule type="cellIs" dxfId="699" priority="55" operator="equal">
      <formula>"?"</formula>
    </cfRule>
  </conditionalFormatting>
  <conditionalFormatting sqref="P23:Q23">
    <cfRule type="cellIs" dxfId="698" priority="53" operator="equal">
      <formula>"?"</formula>
    </cfRule>
  </conditionalFormatting>
  <conditionalFormatting sqref="D39:E39 G39:I39 M39:R39">
    <cfRule type="cellIs" dxfId="697" priority="56" operator="equal">
      <formula>"?"</formula>
    </cfRule>
  </conditionalFormatting>
  <conditionalFormatting sqref="P30:Q30">
    <cfRule type="cellIs" dxfId="696" priority="30" operator="equal">
      <formula>"?"</formula>
    </cfRule>
  </conditionalFormatting>
  <conditionalFormatting sqref="M30:N30">
    <cfRule type="cellIs" dxfId="695" priority="31" operator="equal">
      <formula>"?"</formula>
    </cfRule>
  </conditionalFormatting>
  <conditionalFormatting sqref="D31:I31 M31:R31">
    <cfRule type="cellIs" dxfId="694" priority="29" operator="equal">
      <formula>"?"</formula>
    </cfRule>
  </conditionalFormatting>
  <conditionalFormatting sqref="D37:E37 G37:H37">
    <cfRule type="cellIs" dxfId="693" priority="46" operator="equal">
      <formula>"?"</formula>
    </cfRule>
  </conditionalFormatting>
  <conditionalFormatting sqref="G32">
    <cfRule type="cellIs" dxfId="692" priority="22" operator="equal">
      <formula>"?"</formula>
    </cfRule>
  </conditionalFormatting>
  <conditionalFormatting sqref="D30:E30 G30:H30">
    <cfRule type="cellIs" dxfId="691" priority="32" operator="equal">
      <formula>"?"</formula>
    </cfRule>
  </conditionalFormatting>
  <conditionalFormatting sqref="E25 G25:H25">
    <cfRule type="cellIs" dxfId="690" priority="35" operator="equal">
      <formula>"?"</formula>
    </cfRule>
  </conditionalFormatting>
  <conditionalFormatting sqref="M25:N25">
    <cfRule type="cellIs" dxfId="689" priority="34" operator="equal">
      <formula>"?"</formula>
    </cfRule>
  </conditionalFormatting>
  <conditionalFormatting sqref="D33:E33 G33:H33">
    <cfRule type="cellIs" dxfId="688" priority="26" operator="equal">
      <formula>"?"</formula>
    </cfRule>
  </conditionalFormatting>
  <conditionalFormatting sqref="P33:Q33">
    <cfRule type="cellIs" dxfId="687" priority="24" operator="equal">
      <formula>"?"</formula>
    </cfRule>
  </conditionalFormatting>
  <conditionalFormatting sqref="M33:N33">
    <cfRule type="cellIs" dxfId="686" priority="25" operator="equal">
      <formula>"?"</formula>
    </cfRule>
  </conditionalFormatting>
  <conditionalFormatting sqref="D32">
    <cfRule type="cellIs" dxfId="685" priority="23" operator="equal">
      <formula>"?"</formula>
    </cfRule>
  </conditionalFormatting>
  <conditionalFormatting sqref="P32:Q32">
    <cfRule type="cellIs" dxfId="684" priority="21" operator="equal">
      <formula>"?"</formula>
    </cfRule>
  </conditionalFormatting>
  <conditionalFormatting sqref="F39">
    <cfRule type="cellIs" dxfId="683" priority="12" operator="equal">
      <formula>"?"</formula>
    </cfRule>
  </conditionalFormatting>
  <conditionalFormatting sqref="M16:N16">
    <cfRule type="cellIs" dxfId="682" priority="10" operator="equal">
      <formula>"?"</formula>
    </cfRule>
  </conditionalFormatting>
  <conditionalFormatting sqref="D16:E16 G16:H16">
    <cfRule type="cellIs" dxfId="681" priority="11" operator="equal">
      <formula>"?"</formula>
    </cfRule>
  </conditionalFormatting>
  <conditionalFormatting sqref="P16:Q16">
    <cfRule type="cellIs" dxfId="680" priority="9" operator="equal">
      <formula>"?"</formula>
    </cfRule>
  </conditionalFormatting>
  <conditionalFormatting sqref="D17:E17 G17:H17">
    <cfRule type="cellIs" dxfId="679" priority="8" operator="equal">
      <formula>"?"</formula>
    </cfRule>
  </conditionalFormatting>
  <conditionalFormatting sqref="P17:Q17">
    <cfRule type="cellIs" dxfId="678" priority="6" operator="equal">
      <formula>"?"</formula>
    </cfRule>
  </conditionalFormatting>
  <conditionalFormatting sqref="M17:N17">
    <cfRule type="cellIs" dxfId="677" priority="7" operator="equal">
      <formula>"?"</formula>
    </cfRule>
  </conditionalFormatting>
  <conditionalFormatting sqref="D18:I18 M18:R18">
    <cfRule type="cellIs" dxfId="676" priority="5" operator="equal">
      <formula>"?"</formula>
    </cfRule>
  </conditionalFormatting>
  <conditionalFormatting sqref="P19:Q19">
    <cfRule type="cellIs" dxfId="675" priority="2" operator="equal">
      <formula>"?"</formula>
    </cfRule>
  </conditionalFormatting>
  <conditionalFormatting sqref="M19:N19">
    <cfRule type="cellIs" dxfId="674" priority="3" operator="equal">
      <formula>"?"</formula>
    </cfRule>
  </conditionalFormatting>
  <conditionalFormatting sqref="D19:E19 G19:H19">
    <cfRule type="cellIs" dxfId="673" priority="4" operator="equal">
      <formula>"?"</formula>
    </cfRule>
  </conditionalFormatting>
  <conditionalFormatting sqref="P25:Q25">
    <cfRule type="cellIs" dxfId="672" priority="1" operator="equal">
      <formula>"?"</formula>
    </cfRule>
  </conditionalFormatting>
  <pageMargins left="0.70866141732283472" right="0.70866141732283472" top="0.74803149606299213" bottom="0.74803149606299213" header="0.31496062992125984" footer="0.31496062992125984"/>
  <pageSetup paperSize="9" scale="97" pageOrder="overThenDown" orientation="landscape" r:id="rId1"/>
  <rowBreaks count="3" manualBreakCount="3">
    <brk id="12" max="17" man="1"/>
    <brk id="17" max="17" man="1"/>
    <brk id="34" max="17" man="1"/>
  </rowBreaks>
  <colBreaks count="1" manualBreakCount="1">
    <brk id="9" max="39"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S15"/>
  <sheetViews>
    <sheetView view="pageBreakPreview" zoomScaleNormal="85" zoomScaleSheetLayoutView="100" zoomScalePageLayoutView="85" workbookViewId="0">
      <selection activeCell="A11" sqref="A11"/>
    </sheetView>
  </sheetViews>
  <sheetFormatPr defaultColWidth="8.85546875" defaultRowHeight="15" outlineLevelRow="1" x14ac:dyDescent="0.25"/>
  <cols>
    <col min="1" max="1" width="3.42578125" customWidth="1"/>
    <col min="2" max="2" width="8.42578125" customWidth="1"/>
    <col min="3" max="3" width="27.7109375" customWidth="1"/>
    <col min="4" max="5" width="7.28515625" customWidth="1"/>
    <col min="6" max="6" width="31.140625" customWidth="1"/>
    <col min="7" max="8" width="7.28515625" customWidth="1"/>
    <col min="9" max="9" width="31.140625" customWidth="1"/>
    <col min="10" max="10" width="3.42578125" customWidth="1"/>
    <col min="11" max="11" width="8.42578125" customWidth="1"/>
    <col min="12" max="12" width="27.7109375" customWidth="1"/>
    <col min="13" max="14" width="7.28515625" customWidth="1"/>
    <col min="15" max="15" width="31.140625" customWidth="1"/>
    <col min="16" max="17" width="7.28515625" customWidth="1"/>
    <col min="18" max="18" width="31.140625" customWidth="1"/>
  </cols>
  <sheetData>
    <row r="1" spans="1:19" ht="18" x14ac:dyDescent="0.25">
      <c r="A1" s="6"/>
      <c r="B1" s="129" t="s">
        <v>491</v>
      </c>
      <c r="C1" s="130"/>
      <c r="D1" s="7"/>
      <c r="E1" s="7"/>
      <c r="F1" s="8"/>
      <c r="G1" s="7"/>
      <c r="H1" s="7"/>
      <c r="I1" s="8"/>
      <c r="J1" s="6"/>
      <c r="K1" s="129" t="s">
        <v>491</v>
      </c>
      <c r="L1" s="130"/>
      <c r="M1" s="7"/>
      <c r="N1" s="7"/>
      <c r="O1" s="9"/>
      <c r="P1" s="7"/>
      <c r="Q1" s="7"/>
      <c r="R1" s="9"/>
    </row>
    <row r="2" spans="1:19" x14ac:dyDescent="0.25">
      <c r="A2" s="433"/>
      <c r="B2" s="436" t="s">
        <v>13</v>
      </c>
      <c r="C2" s="436" t="s">
        <v>14</v>
      </c>
      <c r="D2" s="437"/>
      <c r="E2" s="437"/>
      <c r="F2" s="438" t="s">
        <v>15</v>
      </c>
      <c r="G2" s="437"/>
      <c r="H2" s="437"/>
      <c r="I2" s="438" t="s">
        <v>16</v>
      </c>
      <c r="J2" s="433"/>
      <c r="K2" s="436" t="s">
        <v>13</v>
      </c>
      <c r="L2" s="436" t="s">
        <v>14</v>
      </c>
      <c r="M2" s="437"/>
      <c r="N2" s="437"/>
      <c r="O2" s="436" t="s">
        <v>17</v>
      </c>
      <c r="P2" s="437"/>
      <c r="Q2" s="437"/>
      <c r="R2" s="436" t="s">
        <v>18</v>
      </c>
    </row>
    <row r="3" spans="1:19" x14ac:dyDescent="0.25">
      <c r="A3" s="433"/>
      <c r="B3" s="436"/>
      <c r="C3" s="436"/>
      <c r="D3" s="5" t="s">
        <v>19</v>
      </c>
      <c r="E3" s="5" t="s">
        <v>20</v>
      </c>
      <c r="F3" s="438"/>
      <c r="G3" s="5" t="s">
        <v>19</v>
      </c>
      <c r="H3" s="5" t="s">
        <v>20</v>
      </c>
      <c r="I3" s="438"/>
      <c r="J3" s="433"/>
      <c r="K3" s="436"/>
      <c r="L3" s="436"/>
      <c r="M3" s="5" t="s">
        <v>19</v>
      </c>
      <c r="N3" s="5" t="s">
        <v>20</v>
      </c>
      <c r="O3" s="436"/>
      <c r="P3" s="5" t="s">
        <v>19</v>
      </c>
      <c r="Q3" s="5" t="s">
        <v>20</v>
      </c>
      <c r="R3" s="436"/>
    </row>
    <row r="5" spans="1:19" ht="16.5" x14ac:dyDescent="0.25">
      <c r="C5" s="144" t="s">
        <v>368</v>
      </c>
      <c r="L5" s="144" t="s">
        <v>368</v>
      </c>
    </row>
    <row r="6" spans="1:19" s="11" customFormat="1" ht="12.75" x14ac:dyDescent="0.2">
      <c r="A6" s="24"/>
      <c r="B6" s="208" t="s">
        <v>13</v>
      </c>
      <c r="C6" s="208" t="s">
        <v>14</v>
      </c>
      <c r="D6" s="207" t="s">
        <v>19</v>
      </c>
      <c r="E6" s="207" t="s">
        <v>20</v>
      </c>
      <c r="F6" s="208" t="s">
        <v>15</v>
      </c>
      <c r="G6" s="207" t="s">
        <v>19</v>
      </c>
      <c r="H6" s="207" t="s">
        <v>20</v>
      </c>
      <c r="I6" s="208" t="s">
        <v>16</v>
      </c>
      <c r="J6" s="24"/>
      <c r="K6" s="208" t="s">
        <v>13</v>
      </c>
      <c r="L6" s="208" t="s">
        <v>14</v>
      </c>
      <c r="M6" s="207" t="s">
        <v>19</v>
      </c>
      <c r="N6" s="207" t="s">
        <v>20</v>
      </c>
      <c r="O6" s="208" t="s">
        <v>484</v>
      </c>
      <c r="P6" s="207" t="s">
        <v>19</v>
      </c>
      <c r="Q6" s="207" t="s">
        <v>20</v>
      </c>
      <c r="R6" s="208" t="s">
        <v>485</v>
      </c>
      <c r="S6" s="185"/>
    </row>
    <row r="7" spans="1:19" ht="102.75" customHeight="1" outlineLevel="1" x14ac:dyDescent="0.25">
      <c r="A7" s="18"/>
      <c r="B7" s="25" t="s">
        <v>83</v>
      </c>
      <c r="C7" s="26" t="s">
        <v>84</v>
      </c>
      <c r="D7" s="27" t="s">
        <v>486</v>
      </c>
      <c r="E7" s="27">
        <v>2</v>
      </c>
      <c r="F7" s="28" t="s">
        <v>639</v>
      </c>
      <c r="G7" s="29">
        <v>0</v>
      </c>
      <c r="H7" s="30">
        <v>0</v>
      </c>
      <c r="I7" s="90" t="s">
        <v>94</v>
      </c>
      <c r="J7" s="18"/>
      <c r="K7" s="25" t="s">
        <v>83</v>
      </c>
      <c r="L7" s="26" t="s">
        <v>84</v>
      </c>
      <c r="M7" s="32">
        <v>0</v>
      </c>
      <c r="N7" s="32">
        <v>0</v>
      </c>
      <c r="O7" s="33" t="s">
        <v>95</v>
      </c>
      <c r="P7" s="34">
        <v>0</v>
      </c>
      <c r="Q7" s="34">
        <v>0</v>
      </c>
      <c r="R7" s="35" t="s">
        <v>96</v>
      </c>
    </row>
    <row r="8" spans="1:19" outlineLevel="1" x14ac:dyDescent="0.25">
      <c r="A8" s="18"/>
      <c r="B8" s="87"/>
      <c r="C8" s="1" t="s">
        <v>11</v>
      </c>
      <c r="D8" s="27"/>
      <c r="E8" s="27">
        <v>2</v>
      </c>
      <c r="F8" s="28"/>
      <c r="G8" s="29">
        <v>0</v>
      </c>
      <c r="H8" s="30">
        <v>0</v>
      </c>
      <c r="I8" s="31"/>
      <c r="J8" s="18"/>
      <c r="K8" s="87"/>
      <c r="L8" s="1" t="s">
        <v>11</v>
      </c>
      <c r="M8" s="32">
        <v>0</v>
      </c>
      <c r="N8" s="32">
        <v>0</v>
      </c>
      <c r="O8" s="33"/>
      <c r="P8" s="34">
        <v>0</v>
      </c>
      <c r="Q8" s="34">
        <v>0</v>
      </c>
      <c r="R8" s="35"/>
    </row>
    <row r="9" spans="1:19" ht="16.5" x14ac:dyDescent="0.25">
      <c r="B9" s="88"/>
      <c r="K9" s="88"/>
    </row>
    <row r="10" spans="1:19" ht="63.75" customHeight="1" x14ac:dyDescent="0.25">
      <c r="A10" s="18"/>
      <c r="B10" s="37" t="s">
        <v>85</v>
      </c>
      <c r="C10" s="38" t="s">
        <v>86</v>
      </c>
      <c r="D10" s="27">
        <v>0</v>
      </c>
      <c r="E10" s="27">
        <v>0</v>
      </c>
      <c r="F10" s="28" t="s">
        <v>93</v>
      </c>
      <c r="G10" s="29">
        <v>0</v>
      </c>
      <c r="H10" s="30">
        <v>0</v>
      </c>
      <c r="I10" s="90" t="s">
        <v>94</v>
      </c>
      <c r="J10" s="18"/>
      <c r="K10" s="37" t="s">
        <v>85</v>
      </c>
      <c r="L10" s="38" t="s">
        <v>86</v>
      </c>
      <c r="M10" s="32">
        <v>0</v>
      </c>
      <c r="N10" s="32">
        <v>0</v>
      </c>
      <c r="O10" s="33" t="s">
        <v>95</v>
      </c>
      <c r="P10" s="34">
        <v>0</v>
      </c>
      <c r="Q10" s="34">
        <v>0</v>
      </c>
      <c r="R10" s="35" t="s">
        <v>96</v>
      </c>
    </row>
    <row r="11" spans="1:19" ht="77.25" customHeight="1" x14ac:dyDescent="0.25">
      <c r="A11" s="18"/>
      <c r="B11" s="37" t="s">
        <v>87</v>
      </c>
      <c r="C11" s="38" t="s">
        <v>88</v>
      </c>
      <c r="D11" s="27">
        <v>0</v>
      </c>
      <c r="E11" s="27">
        <v>0</v>
      </c>
      <c r="F11" s="28" t="s">
        <v>93</v>
      </c>
      <c r="G11" s="29">
        <v>0</v>
      </c>
      <c r="H11" s="30">
        <v>0</v>
      </c>
      <c r="I11" s="90" t="s">
        <v>94</v>
      </c>
      <c r="J11" s="18"/>
      <c r="K11" s="37" t="s">
        <v>87</v>
      </c>
      <c r="L11" s="38" t="s">
        <v>88</v>
      </c>
      <c r="M11" s="32">
        <v>0</v>
      </c>
      <c r="N11" s="32">
        <v>0</v>
      </c>
      <c r="O11" s="33" t="s">
        <v>95</v>
      </c>
      <c r="P11" s="34">
        <v>0</v>
      </c>
      <c r="Q11" s="34">
        <v>0</v>
      </c>
      <c r="R11" s="35" t="s">
        <v>96</v>
      </c>
    </row>
    <row r="12" spans="1:19" ht="37.5" customHeight="1" x14ac:dyDescent="0.25">
      <c r="A12" s="18"/>
      <c r="B12" s="37" t="s">
        <v>89</v>
      </c>
      <c r="C12" s="38" t="s">
        <v>90</v>
      </c>
      <c r="D12" s="27">
        <v>0</v>
      </c>
      <c r="E12" s="27">
        <v>0</v>
      </c>
      <c r="F12" s="28" t="s">
        <v>93</v>
      </c>
      <c r="G12" s="29">
        <v>0</v>
      </c>
      <c r="H12" s="30">
        <v>0</v>
      </c>
      <c r="I12" s="90" t="s">
        <v>94</v>
      </c>
      <c r="J12" s="18"/>
      <c r="K12" s="37" t="s">
        <v>89</v>
      </c>
      <c r="L12" s="38" t="s">
        <v>90</v>
      </c>
      <c r="M12" s="32">
        <v>0</v>
      </c>
      <c r="N12" s="32">
        <v>0</v>
      </c>
      <c r="O12" s="33" t="s">
        <v>95</v>
      </c>
      <c r="P12" s="34">
        <v>0</v>
      </c>
      <c r="Q12" s="34">
        <v>0</v>
      </c>
      <c r="R12" s="35" t="s">
        <v>96</v>
      </c>
    </row>
    <row r="13" spans="1:19" ht="65.25" customHeight="1" x14ac:dyDescent="0.25">
      <c r="A13" s="18"/>
      <c r="B13" s="37" t="s">
        <v>91</v>
      </c>
      <c r="C13" s="38" t="s">
        <v>92</v>
      </c>
      <c r="D13" s="27">
        <v>0</v>
      </c>
      <c r="E13" s="27">
        <v>0</v>
      </c>
      <c r="F13" s="28" t="s">
        <v>93</v>
      </c>
      <c r="G13" s="29">
        <v>0</v>
      </c>
      <c r="H13" s="30">
        <v>0</v>
      </c>
      <c r="I13" s="90" t="s">
        <v>94</v>
      </c>
      <c r="J13" s="18"/>
      <c r="K13" s="37" t="s">
        <v>91</v>
      </c>
      <c r="L13" s="38" t="s">
        <v>92</v>
      </c>
      <c r="M13" s="32">
        <v>0</v>
      </c>
      <c r="N13" s="32">
        <v>0</v>
      </c>
      <c r="O13" s="33" t="s">
        <v>95</v>
      </c>
      <c r="P13" s="34">
        <v>0</v>
      </c>
      <c r="Q13" s="34">
        <v>0</v>
      </c>
      <c r="R13" s="35" t="s">
        <v>96</v>
      </c>
    </row>
    <row r="15" spans="1:19" x14ac:dyDescent="0.25">
      <c r="B15" s="365" t="s">
        <v>779</v>
      </c>
      <c r="K15" s="82" t="s">
        <v>779</v>
      </c>
    </row>
  </sheetData>
  <sheetProtection algorithmName="SHA-512" hashValue="l8H+SNPjtDKbR+LjeRKQtylSYRhtJiX44IQD5utSfte+5XKXtiZT1TXg7jDNu5ey7At8nqNywL/Pbs+tN+gIMQ==" saltValue="hwJyxQU02L4OkmmBXcN5JA==" spinCount="100000" sheet="1" objects="1" scenarios="1"/>
  <mergeCells count="14">
    <mergeCell ref="R2:R3"/>
    <mergeCell ref="G2:H2"/>
    <mergeCell ref="I2:I3"/>
    <mergeCell ref="M2:N2"/>
    <mergeCell ref="O2:O3"/>
    <mergeCell ref="P2:Q2"/>
    <mergeCell ref="J2:J3"/>
    <mergeCell ref="K2:K3"/>
    <mergeCell ref="L2:L3"/>
    <mergeCell ref="F2:F3"/>
    <mergeCell ref="A2:A3"/>
    <mergeCell ref="B2:B3"/>
    <mergeCell ref="C2:C3"/>
    <mergeCell ref="D2:E2"/>
  </mergeCells>
  <conditionalFormatting sqref="D7:E7 G7:H7 M7:N7 P7:Q7">
    <cfRule type="cellIs" dxfId="671" priority="20" operator="equal">
      <formula>"?"</formula>
    </cfRule>
  </conditionalFormatting>
  <conditionalFormatting sqref="R7">
    <cfRule type="cellIs" dxfId="670" priority="18" operator="equal">
      <formula>"?"</formula>
    </cfRule>
  </conditionalFormatting>
  <conditionalFormatting sqref="O7">
    <cfRule type="cellIs" dxfId="669" priority="19" operator="equal">
      <formula>"?"</formula>
    </cfRule>
  </conditionalFormatting>
  <conditionalFormatting sqref="D8:E8 G8:H8 M8:N8 P8:Q8">
    <cfRule type="cellIs" dxfId="668" priority="14" operator="equal">
      <formula>"?"</formula>
    </cfRule>
  </conditionalFormatting>
  <conditionalFormatting sqref="R8">
    <cfRule type="cellIs" dxfId="667" priority="12" operator="equal">
      <formula>"?"</formula>
    </cfRule>
  </conditionalFormatting>
  <conditionalFormatting sqref="O8">
    <cfRule type="cellIs" dxfId="666" priority="13" operator="equal">
      <formula>"?"</formula>
    </cfRule>
  </conditionalFormatting>
  <conditionalFormatting sqref="R10">
    <cfRule type="cellIs" dxfId="665" priority="5" operator="equal">
      <formula>"?"</formula>
    </cfRule>
  </conditionalFormatting>
  <conditionalFormatting sqref="M10:N10 P10:Q10">
    <cfRule type="cellIs" dxfId="664" priority="8" operator="equal">
      <formula>"?"</formula>
    </cfRule>
  </conditionalFormatting>
  <conditionalFormatting sqref="G10:H10 D10:E10">
    <cfRule type="cellIs" dxfId="663" priority="7" operator="equal">
      <formula>"?"</formula>
    </cfRule>
  </conditionalFormatting>
  <conditionalFormatting sqref="O10">
    <cfRule type="cellIs" dxfId="662" priority="6" operator="equal">
      <formula>"?"</formula>
    </cfRule>
  </conditionalFormatting>
  <conditionalFormatting sqref="R11:R13">
    <cfRule type="cellIs" dxfId="661" priority="1" operator="equal">
      <formula>"?"</formula>
    </cfRule>
  </conditionalFormatting>
  <conditionalFormatting sqref="M11:N13 P11:Q13">
    <cfRule type="cellIs" dxfId="660" priority="4" operator="equal">
      <formula>"?"</formula>
    </cfRule>
  </conditionalFormatting>
  <conditionalFormatting sqref="G11:H13 D11:E13">
    <cfRule type="cellIs" dxfId="659" priority="3" operator="equal">
      <formula>"?"</formula>
    </cfRule>
  </conditionalFormatting>
  <conditionalFormatting sqref="O11:O13">
    <cfRule type="cellIs" dxfId="658" priority="2" operator="equal">
      <formula>"?"</formula>
    </cfRule>
  </conditionalFormatting>
  <pageMargins left="0.70866141732283472" right="0.70866141732283472" top="0.74803149606299213" bottom="0.74803149606299213" header="0.31496062992125984" footer="0.31496062992125984"/>
  <pageSetup paperSize="9" pageOrder="overThenDown" orientation="landscape" r:id="rId1"/>
  <rowBreaks count="1" manualBreakCount="1">
    <brk id="9" max="14" man="1"/>
  </rowBreaks>
  <colBreaks count="1" manualBreakCount="1">
    <brk id="9" max="18"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S46"/>
  <sheetViews>
    <sheetView view="pageBreakPreview" zoomScaleNormal="85" zoomScaleSheetLayoutView="100" zoomScalePageLayoutView="85" workbookViewId="0">
      <selection activeCell="C10" sqref="C10"/>
    </sheetView>
  </sheetViews>
  <sheetFormatPr defaultColWidth="8.85546875" defaultRowHeight="15" outlineLevelRow="1" x14ac:dyDescent="0.25"/>
  <cols>
    <col min="1" max="1" width="3.42578125" customWidth="1"/>
    <col min="2" max="2" width="8.42578125" customWidth="1"/>
    <col min="3" max="3" width="27.7109375" customWidth="1"/>
    <col min="4" max="5" width="7.28515625" customWidth="1"/>
    <col min="6" max="6" width="31.140625" customWidth="1"/>
    <col min="7" max="8" width="7.28515625" customWidth="1"/>
    <col min="9" max="9" width="31.140625" customWidth="1"/>
    <col min="10" max="10" width="3.42578125" customWidth="1"/>
    <col min="11" max="11" width="8.42578125" customWidth="1"/>
    <col min="12" max="12" width="27.7109375" customWidth="1"/>
    <col min="13" max="14" width="7.28515625" customWidth="1"/>
    <col min="15" max="15" width="31.140625" customWidth="1"/>
    <col min="16" max="17" width="7.28515625" customWidth="1"/>
    <col min="18" max="18" width="31.140625" customWidth="1"/>
    <col min="19" max="16384" width="8.85546875" style="123"/>
  </cols>
  <sheetData>
    <row r="1" spans="1:19" ht="18" x14ac:dyDescent="0.25">
      <c r="A1" s="6"/>
      <c r="B1" s="116" t="s">
        <v>248</v>
      </c>
      <c r="C1" s="117"/>
      <c r="D1" s="7"/>
      <c r="E1" s="7"/>
      <c r="F1" s="8"/>
      <c r="G1" s="7"/>
      <c r="H1" s="7"/>
      <c r="I1" s="8"/>
      <c r="J1" s="6"/>
      <c r="K1" s="204" t="s">
        <v>248</v>
      </c>
      <c r="L1" s="205"/>
      <c r="M1" s="7"/>
      <c r="N1" s="7"/>
      <c r="O1" s="9"/>
      <c r="P1" s="7"/>
      <c r="Q1" s="7"/>
      <c r="R1" s="9"/>
    </row>
    <row r="2" spans="1:19" x14ac:dyDescent="0.25">
      <c r="A2" s="433"/>
      <c r="B2" s="433" t="s">
        <v>13</v>
      </c>
      <c r="C2" s="433" t="s">
        <v>14</v>
      </c>
      <c r="D2" s="431"/>
      <c r="E2" s="431"/>
      <c r="F2" s="432" t="s">
        <v>15</v>
      </c>
      <c r="G2" s="431"/>
      <c r="H2" s="431"/>
      <c r="I2" s="432" t="s">
        <v>16</v>
      </c>
      <c r="J2" s="433"/>
      <c r="K2" s="433" t="s">
        <v>13</v>
      </c>
      <c r="L2" s="433" t="s">
        <v>14</v>
      </c>
      <c r="M2" s="431"/>
      <c r="N2" s="431"/>
      <c r="O2" s="433" t="s">
        <v>17</v>
      </c>
      <c r="P2" s="431"/>
      <c r="Q2" s="431"/>
      <c r="R2" s="433" t="s">
        <v>18</v>
      </c>
    </row>
    <row r="3" spans="1:19" x14ac:dyDescent="0.25">
      <c r="A3" s="433"/>
      <c r="B3" s="433"/>
      <c r="C3" s="433"/>
      <c r="D3" s="12" t="s">
        <v>19</v>
      </c>
      <c r="E3" s="12" t="s">
        <v>20</v>
      </c>
      <c r="F3" s="432"/>
      <c r="G3" s="12" t="s">
        <v>19</v>
      </c>
      <c r="H3" s="12" t="s">
        <v>20</v>
      </c>
      <c r="I3" s="432"/>
      <c r="J3" s="433"/>
      <c r="K3" s="433"/>
      <c r="L3" s="433"/>
      <c r="M3" s="12" t="s">
        <v>19</v>
      </c>
      <c r="N3" s="12" t="s">
        <v>20</v>
      </c>
      <c r="O3" s="433"/>
      <c r="P3" s="12" t="s">
        <v>19</v>
      </c>
      <c r="Q3" s="12" t="s">
        <v>20</v>
      </c>
      <c r="R3" s="433"/>
    </row>
    <row r="5" spans="1:19" ht="16.5" x14ac:dyDescent="0.25">
      <c r="C5" s="144" t="s">
        <v>249</v>
      </c>
      <c r="L5" s="144" t="s">
        <v>249</v>
      </c>
    </row>
    <row r="6" spans="1:19" x14ac:dyDescent="0.25">
      <c r="A6" s="200"/>
      <c r="B6" s="201"/>
      <c r="C6" s="452" t="s">
        <v>438</v>
      </c>
      <c r="D6" s="452"/>
      <c r="E6" s="452"/>
      <c r="F6" s="452"/>
      <c r="G6" s="452"/>
      <c r="H6" s="452"/>
      <c r="I6" s="452"/>
      <c r="J6" s="200"/>
      <c r="K6" s="201"/>
      <c r="L6" s="452" t="s">
        <v>438</v>
      </c>
      <c r="M6" s="452"/>
      <c r="N6" s="452"/>
      <c r="O6" s="452"/>
      <c r="P6" s="452"/>
      <c r="Q6" s="452"/>
      <c r="R6" s="452"/>
    </row>
    <row r="7" spans="1:19" s="11" customFormat="1" ht="12.75" x14ac:dyDescent="0.2">
      <c r="A7" s="24"/>
      <c r="B7" s="208" t="s">
        <v>13</v>
      </c>
      <c r="C7" s="208" t="s">
        <v>14</v>
      </c>
      <c r="D7" s="207" t="s">
        <v>19</v>
      </c>
      <c r="E7" s="207" t="s">
        <v>20</v>
      </c>
      <c r="F7" s="208" t="s">
        <v>15</v>
      </c>
      <c r="G7" s="207" t="s">
        <v>19</v>
      </c>
      <c r="H7" s="207" t="s">
        <v>20</v>
      </c>
      <c r="I7" s="208" t="s">
        <v>16</v>
      </c>
      <c r="J7" s="24"/>
      <c r="K7" s="208" t="s">
        <v>13</v>
      </c>
      <c r="L7" s="208" t="s">
        <v>14</v>
      </c>
      <c r="M7" s="207" t="s">
        <v>19</v>
      </c>
      <c r="N7" s="207" t="s">
        <v>20</v>
      </c>
      <c r="O7" s="208" t="s">
        <v>484</v>
      </c>
      <c r="P7" s="207" t="s">
        <v>19</v>
      </c>
      <c r="Q7" s="207" t="s">
        <v>20</v>
      </c>
      <c r="R7" s="208" t="s">
        <v>485</v>
      </c>
      <c r="S7" s="185"/>
    </row>
    <row r="8" spans="1:19" ht="108" outlineLevel="1" x14ac:dyDescent="0.25">
      <c r="A8" s="24"/>
      <c r="B8" s="145" t="s">
        <v>250</v>
      </c>
      <c r="C8" s="146" t="s">
        <v>251</v>
      </c>
      <c r="D8" s="147" t="s">
        <v>486</v>
      </c>
      <c r="E8" s="147">
        <v>1</v>
      </c>
      <c r="F8" s="148" t="s">
        <v>460</v>
      </c>
      <c r="G8" s="149">
        <v>0</v>
      </c>
      <c r="H8" s="149">
        <v>0</v>
      </c>
      <c r="I8" s="161" t="s">
        <v>94</v>
      </c>
      <c r="J8" s="24"/>
      <c r="K8" s="145" t="s">
        <v>250</v>
      </c>
      <c r="L8" s="146" t="s">
        <v>251</v>
      </c>
      <c r="M8" s="151">
        <v>0</v>
      </c>
      <c r="N8" s="151">
        <v>0</v>
      </c>
      <c r="O8" s="152" t="s">
        <v>95</v>
      </c>
      <c r="P8" s="153">
        <v>0</v>
      </c>
      <c r="Q8" s="153">
        <v>0</v>
      </c>
      <c r="R8" s="154" t="s">
        <v>96</v>
      </c>
    </row>
    <row r="9" spans="1:19" ht="36" outlineLevel="1" x14ac:dyDescent="0.25">
      <c r="A9" s="24"/>
      <c r="B9" s="95" t="s">
        <v>252</v>
      </c>
      <c r="C9" s="38" t="s">
        <v>253</v>
      </c>
      <c r="D9" s="147" t="s">
        <v>486</v>
      </c>
      <c r="E9" s="147">
        <v>8</v>
      </c>
      <c r="F9" s="148" t="s">
        <v>369</v>
      </c>
      <c r="G9" s="149">
        <v>0</v>
      </c>
      <c r="H9" s="149">
        <v>0</v>
      </c>
      <c r="I9" s="161" t="s">
        <v>94</v>
      </c>
      <c r="J9" s="24"/>
      <c r="K9" s="95" t="s">
        <v>252</v>
      </c>
      <c r="L9" s="38" t="s">
        <v>253</v>
      </c>
      <c r="M9" s="151">
        <v>0</v>
      </c>
      <c r="N9" s="151">
        <v>0</v>
      </c>
      <c r="O9" s="152" t="s">
        <v>95</v>
      </c>
      <c r="P9" s="153">
        <v>0</v>
      </c>
      <c r="Q9" s="153">
        <v>0</v>
      </c>
      <c r="R9" s="154" t="s">
        <v>96</v>
      </c>
    </row>
    <row r="10" spans="1:19" ht="30" customHeight="1" outlineLevel="1" x14ac:dyDescent="0.25">
      <c r="A10" s="24"/>
      <c r="B10" s="95" t="s">
        <v>626</v>
      </c>
      <c r="C10" s="38" t="s">
        <v>891</v>
      </c>
      <c r="D10" s="147">
        <v>0</v>
      </c>
      <c r="E10" s="147">
        <v>0</v>
      </c>
      <c r="F10" s="148" t="s">
        <v>93</v>
      </c>
      <c r="G10" s="149">
        <v>0</v>
      </c>
      <c r="H10" s="149">
        <v>0</v>
      </c>
      <c r="I10" s="161" t="s">
        <v>94</v>
      </c>
      <c r="J10" s="24"/>
      <c r="K10" s="95" t="s">
        <v>626</v>
      </c>
      <c r="L10" s="38" t="s">
        <v>891</v>
      </c>
      <c r="M10" s="151">
        <v>0</v>
      </c>
      <c r="N10" s="151">
        <v>0</v>
      </c>
      <c r="O10" s="152" t="s">
        <v>95</v>
      </c>
      <c r="P10" s="153">
        <v>0</v>
      </c>
      <c r="Q10" s="153">
        <v>0</v>
      </c>
      <c r="R10" s="154" t="s">
        <v>96</v>
      </c>
    </row>
    <row r="11" spans="1:19" ht="72" outlineLevel="1" x14ac:dyDescent="0.25">
      <c r="A11" s="24"/>
      <c r="B11" s="95" t="s">
        <v>254</v>
      </c>
      <c r="C11" s="38" t="s">
        <v>255</v>
      </c>
      <c r="D11" s="147" t="s">
        <v>486</v>
      </c>
      <c r="E11" s="147">
        <v>8</v>
      </c>
      <c r="F11" s="148" t="s">
        <v>417</v>
      </c>
      <c r="G11" s="149">
        <v>0</v>
      </c>
      <c r="H11" s="149">
        <v>0</v>
      </c>
      <c r="I11" s="161" t="s">
        <v>94</v>
      </c>
      <c r="J11" s="24"/>
      <c r="K11" s="95" t="s">
        <v>254</v>
      </c>
      <c r="L11" s="38" t="s">
        <v>255</v>
      </c>
      <c r="M11" s="151">
        <v>0</v>
      </c>
      <c r="N11" s="151">
        <v>0</v>
      </c>
      <c r="O11" s="152" t="s">
        <v>95</v>
      </c>
      <c r="P11" s="153">
        <v>0</v>
      </c>
      <c r="Q11" s="153">
        <v>0</v>
      </c>
      <c r="R11" s="154" t="s">
        <v>96</v>
      </c>
    </row>
    <row r="12" spans="1:19" outlineLevel="1" x14ac:dyDescent="0.25">
      <c r="A12" s="24"/>
      <c r="C12" s="1" t="s">
        <v>11</v>
      </c>
      <c r="D12" s="147"/>
      <c r="E12" s="147">
        <f t="shared" ref="E12" si="0">SUM(E8:E11)</f>
        <v>17</v>
      </c>
      <c r="F12" s="148"/>
      <c r="G12" s="149"/>
      <c r="H12" s="149">
        <f>SUM(H8:H11)</f>
        <v>0</v>
      </c>
      <c r="I12" s="150"/>
      <c r="J12" s="24"/>
      <c r="L12" s="1" t="s">
        <v>11</v>
      </c>
      <c r="M12" s="151">
        <v>0</v>
      </c>
      <c r="N12" s="151">
        <v>0</v>
      </c>
      <c r="O12" s="152"/>
      <c r="P12" s="153">
        <v>0</v>
      </c>
      <c r="Q12" s="153">
        <v>0</v>
      </c>
      <c r="R12" s="154"/>
    </row>
    <row r="13" spans="1:19" x14ac:dyDescent="0.25">
      <c r="A13" s="169"/>
      <c r="B13" s="123"/>
      <c r="C13" s="124"/>
      <c r="D13" s="170"/>
      <c r="E13" s="170"/>
      <c r="F13" s="171"/>
      <c r="G13" s="170"/>
      <c r="H13" s="170"/>
      <c r="I13" s="172"/>
      <c r="J13" s="169"/>
      <c r="K13" s="123"/>
      <c r="L13" s="124"/>
      <c r="M13" s="170"/>
      <c r="N13" s="170"/>
      <c r="O13" s="171"/>
      <c r="P13" s="170"/>
      <c r="Q13" s="170"/>
      <c r="R13" s="171"/>
    </row>
    <row r="14" spans="1:19" x14ac:dyDescent="0.25">
      <c r="A14" s="200"/>
      <c r="B14" s="201"/>
      <c r="C14" s="452" t="s">
        <v>439</v>
      </c>
      <c r="D14" s="452"/>
      <c r="E14" s="452"/>
      <c r="F14" s="452"/>
      <c r="G14" s="452"/>
      <c r="H14" s="452"/>
      <c r="I14" s="452"/>
      <c r="J14" s="200"/>
      <c r="K14" s="201"/>
      <c r="L14" s="452" t="s">
        <v>439</v>
      </c>
      <c r="M14" s="452"/>
      <c r="N14" s="452"/>
      <c r="O14" s="452"/>
      <c r="P14" s="452"/>
      <c r="Q14" s="452"/>
      <c r="R14" s="452"/>
    </row>
    <row r="15" spans="1:19" s="11" customFormat="1" ht="12.75" x14ac:dyDescent="0.2">
      <c r="A15" s="24"/>
      <c r="B15" s="208" t="s">
        <v>13</v>
      </c>
      <c r="C15" s="208" t="s">
        <v>14</v>
      </c>
      <c r="D15" s="207" t="s">
        <v>19</v>
      </c>
      <c r="E15" s="207" t="s">
        <v>20</v>
      </c>
      <c r="F15" s="208" t="s">
        <v>15</v>
      </c>
      <c r="G15" s="207" t="s">
        <v>19</v>
      </c>
      <c r="H15" s="207" t="s">
        <v>20</v>
      </c>
      <c r="I15" s="208" t="s">
        <v>16</v>
      </c>
      <c r="J15" s="24"/>
      <c r="K15" s="208" t="s">
        <v>13</v>
      </c>
      <c r="L15" s="208" t="s">
        <v>14</v>
      </c>
      <c r="M15" s="207" t="s">
        <v>19</v>
      </c>
      <c r="N15" s="207" t="s">
        <v>20</v>
      </c>
      <c r="O15" s="208" t="s">
        <v>484</v>
      </c>
      <c r="P15" s="207" t="s">
        <v>19</v>
      </c>
      <c r="Q15" s="207" t="s">
        <v>20</v>
      </c>
      <c r="R15" s="208" t="s">
        <v>485</v>
      </c>
      <c r="S15" s="185"/>
    </row>
    <row r="16" spans="1:19" ht="36" outlineLevel="1" x14ac:dyDescent="0.25">
      <c r="A16" s="24"/>
      <c r="B16" s="145" t="s">
        <v>250</v>
      </c>
      <c r="C16" s="146" t="s">
        <v>251</v>
      </c>
      <c r="D16" s="148">
        <v>0</v>
      </c>
      <c r="E16" s="148">
        <v>1</v>
      </c>
      <c r="F16" s="148" t="s">
        <v>710</v>
      </c>
      <c r="G16" s="161">
        <v>0</v>
      </c>
      <c r="H16" s="161">
        <v>0</v>
      </c>
      <c r="I16" s="161" t="s">
        <v>94</v>
      </c>
      <c r="J16" s="24"/>
      <c r="K16" s="145" t="s">
        <v>250</v>
      </c>
      <c r="L16" s="146" t="s">
        <v>251</v>
      </c>
      <c r="M16" s="151">
        <v>0</v>
      </c>
      <c r="N16" s="151">
        <v>0</v>
      </c>
      <c r="O16" s="152" t="s">
        <v>95</v>
      </c>
      <c r="P16" s="153">
        <v>0</v>
      </c>
      <c r="Q16" s="153">
        <v>0</v>
      </c>
      <c r="R16" s="154" t="s">
        <v>96</v>
      </c>
    </row>
    <row r="17" spans="1:19" ht="42" customHeight="1" outlineLevel="1" x14ac:dyDescent="0.25">
      <c r="A17" s="24"/>
      <c r="B17" s="63" t="s">
        <v>252</v>
      </c>
      <c r="C17" s="63" t="s">
        <v>253</v>
      </c>
      <c r="D17" s="63">
        <v>0</v>
      </c>
      <c r="E17" s="63">
        <v>8</v>
      </c>
      <c r="F17" s="63" t="s">
        <v>118</v>
      </c>
      <c r="G17" s="63">
        <v>0</v>
      </c>
      <c r="H17" s="63">
        <v>0</v>
      </c>
      <c r="I17" s="63" t="s">
        <v>94</v>
      </c>
      <c r="J17" s="24"/>
      <c r="K17" s="63" t="s">
        <v>252</v>
      </c>
      <c r="L17" s="63" t="s">
        <v>253</v>
      </c>
      <c r="M17" s="63">
        <v>0</v>
      </c>
      <c r="N17" s="63">
        <v>0</v>
      </c>
      <c r="O17" s="63" t="s">
        <v>95</v>
      </c>
      <c r="P17" s="63">
        <v>0</v>
      </c>
      <c r="Q17" s="63">
        <v>0</v>
      </c>
      <c r="R17" s="63" t="s">
        <v>96</v>
      </c>
    </row>
    <row r="18" spans="1:19" ht="31.5" customHeight="1" outlineLevel="1" x14ac:dyDescent="0.25">
      <c r="A18" s="24"/>
      <c r="B18" s="63" t="s">
        <v>626</v>
      </c>
      <c r="C18" s="63" t="s">
        <v>891</v>
      </c>
      <c r="D18" s="63">
        <v>0</v>
      </c>
      <c r="E18" s="63">
        <v>0</v>
      </c>
      <c r="F18" s="63" t="s">
        <v>93</v>
      </c>
      <c r="G18" s="63">
        <v>0</v>
      </c>
      <c r="H18" s="63">
        <v>0</v>
      </c>
      <c r="I18" s="63" t="s">
        <v>94</v>
      </c>
      <c r="J18" s="24"/>
      <c r="K18" s="63" t="s">
        <v>625</v>
      </c>
      <c r="L18" s="63" t="s">
        <v>891</v>
      </c>
      <c r="M18" s="63">
        <v>0</v>
      </c>
      <c r="N18" s="63">
        <v>0</v>
      </c>
      <c r="O18" s="63" t="s">
        <v>95</v>
      </c>
      <c r="P18" s="63">
        <v>0</v>
      </c>
      <c r="Q18" s="63">
        <v>0</v>
      </c>
      <c r="R18" s="63" t="s">
        <v>96</v>
      </c>
    </row>
    <row r="19" spans="1:19" ht="39.75" customHeight="1" outlineLevel="1" x14ac:dyDescent="0.25">
      <c r="A19" s="24"/>
      <c r="B19" s="63" t="s">
        <v>254</v>
      </c>
      <c r="C19" s="63" t="s">
        <v>255</v>
      </c>
      <c r="D19" s="63">
        <v>0</v>
      </c>
      <c r="E19" s="63">
        <v>8</v>
      </c>
      <c r="F19" s="63" t="s">
        <v>118</v>
      </c>
      <c r="G19" s="63">
        <v>0</v>
      </c>
      <c r="H19" s="63">
        <v>0</v>
      </c>
      <c r="I19" s="63" t="s">
        <v>94</v>
      </c>
      <c r="J19" s="24"/>
      <c r="K19" s="63" t="s">
        <v>254</v>
      </c>
      <c r="L19" s="63" t="s">
        <v>255</v>
      </c>
      <c r="M19" s="63">
        <v>0</v>
      </c>
      <c r="N19" s="63">
        <v>0</v>
      </c>
      <c r="O19" s="63" t="s">
        <v>95</v>
      </c>
      <c r="P19" s="63">
        <v>0</v>
      </c>
      <c r="Q19" s="63">
        <v>0</v>
      </c>
      <c r="R19" s="63" t="s">
        <v>96</v>
      </c>
    </row>
    <row r="20" spans="1:19" outlineLevel="1" x14ac:dyDescent="0.25">
      <c r="A20" s="24"/>
      <c r="C20" s="1" t="s">
        <v>11</v>
      </c>
      <c r="D20" s="147">
        <v>0</v>
      </c>
      <c r="E20" s="147">
        <f t="shared" ref="E20" si="1">SUM(E16:E19)</f>
        <v>17</v>
      </c>
      <c r="F20" s="148"/>
      <c r="G20" s="149">
        <v>0</v>
      </c>
      <c r="H20" s="149">
        <f>SUM(H16:H19)</f>
        <v>0</v>
      </c>
      <c r="I20" s="150"/>
      <c r="J20" s="24"/>
      <c r="L20" s="1" t="s">
        <v>11</v>
      </c>
      <c r="M20" s="151">
        <v>0</v>
      </c>
      <c r="N20" s="151">
        <v>0</v>
      </c>
      <c r="O20" s="152"/>
      <c r="P20" s="153">
        <v>0</v>
      </c>
      <c r="Q20" s="153">
        <v>0</v>
      </c>
      <c r="R20" s="154"/>
    </row>
    <row r="22" spans="1:19" ht="16.5" x14ac:dyDescent="0.25">
      <c r="C22" s="144" t="s">
        <v>256</v>
      </c>
      <c r="L22" s="144" t="s">
        <v>256</v>
      </c>
    </row>
    <row r="23" spans="1:19" ht="26.25" customHeight="1" x14ac:dyDescent="0.25">
      <c r="C23" s="451" t="s">
        <v>481</v>
      </c>
      <c r="D23" s="451"/>
      <c r="E23" s="451"/>
      <c r="F23" s="451"/>
      <c r="G23" s="451"/>
      <c r="H23" s="451"/>
      <c r="I23" s="451"/>
      <c r="J23" s="211"/>
      <c r="K23" s="211"/>
      <c r="L23" s="451" t="s">
        <v>481</v>
      </c>
      <c r="M23" s="451"/>
      <c r="N23" s="451"/>
      <c r="O23" s="451"/>
      <c r="P23" s="451"/>
      <c r="Q23" s="451"/>
      <c r="R23" s="451"/>
    </row>
    <row r="24" spans="1:19" s="11" customFormat="1" ht="12.75" x14ac:dyDescent="0.2">
      <c r="A24" s="18"/>
      <c r="B24" s="19"/>
      <c r="C24" s="20" t="s">
        <v>257</v>
      </c>
      <c r="D24" s="21"/>
      <c r="E24" s="21"/>
      <c r="F24" s="22"/>
      <c r="G24" s="21"/>
      <c r="H24" s="21"/>
      <c r="I24" s="22"/>
      <c r="J24" s="18"/>
      <c r="K24" s="19"/>
      <c r="L24" s="20" t="s">
        <v>257</v>
      </c>
      <c r="M24" s="23"/>
      <c r="N24" s="23"/>
      <c r="O24" s="22"/>
      <c r="P24" s="23"/>
      <c r="Q24" s="23"/>
      <c r="R24" s="22"/>
    </row>
    <row r="25" spans="1:19" s="11" customFormat="1" ht="12.75" x14ac:dyDescent="0.2">
      <c r="A25" s="24"/>
      <c r="B25" s="208" t="s">
        <v>13</v>
      </c>
      <c r="C25" s="208" t="s">
        <v>14</v>
      </c>
      <c r="D25" s="207" t="s">
        <v>19</v>
      </c>
      <c r="E25" s="207" t="s">
        <v>20</v>
      </c>
      <c r="F25" s="208" t="s">
        <v>15</v>
      </c>
      <c r="G25" s="207" t="s">
        <v>19</v>
      </c>
      <c r="H25" s="207" t="s">
        <v>20</v>
      </c>
      <c r="I25" s="208" t="s">
        <v>16</v>
      </c>
      <c r="J25" s="24"/>
      <c r="K25" s="208" t="s">
        <v>13</v>
      </c>
      <c r="L25" s="208" t="s">
        <v>14</v>
      </c>
      <c r="M25" s="207" t="s">
        <v>19</v>
      </c>
      <c r="N25" s="207" t="s">
        <v>20</v>
      </c>
      <c r="O25" s="208" t="s">
        <v>484</v>
      </c>
      <c r="P25" s="207" t="s">
        <v>19</v>
      </c>
      <c r="Q25" s="207" t="s">
        <v>20</v>
      </c>
      <c r="R25" s="208" t="s">
        <v>485</v>
      </c>
      <c r="S25" s="185"/>
    </row>
    <row r="26" spans="1:19" ht="90.75" customHeight="1" outlineLevel="1" x14ac:dyDescent="0.25">
      <c r="A26" s="24"/>
      <c r="B26" s="145" t="s">
        <v>258</v>
      </c>
      <c r="C26" s="146" t="s">
        <v>259</v>
      </c>
      <c r="D26" s="147">
        <v>3</v>
      </c>
      <c r="E26" s="147">
        <v>3</v>
      </c>
      <c r="F26" s="148" t="s">
        <v>51</v>
      </c>
      <c r="G26" s="149">
        <v>0</v>
      </c>
      <c r="H26" s="149">
        <v>0</v>
      </c>
      <c r="I26" s="161" t="s">
        <v>94</v>
      </c>
      <c r="J26" s="24"/>
      <c r="K26" s="145" t="s">
        <v>258</v>
      </c>
      <c r="L26" s="146" t="s">
        <v>259</v>
      </c>
      <c r="M26" s="151">
        <v>0</v>
      </c>
      <c r="N26" s="151">
        <v>0</v>
      </c>
      <c r="O26" s="152" t="s">
        <v>95</v>
      </c>
      <c r="P26" s="153">
        <v>0</v>
      </c>
      <c r="Q26" s="153">
        <v>0</v>
      </c>
      <c r="R26" s="154" t="s">
        <v>96</v>
      </c>
    </row>
    <row r="27" spans="1:19" ht="88.5" customHeight="1" outlineLevel="1" x14ac:dyDescent="0.25">
      <c r="A27" s="24"/>
      <c r="B27" s="95" t="s">
        <v>260</v>
      </c>
      <c r="C27" s="38" t="s">
        <v>261</v>
      </c>
      <c r="D27" s="147" t="s">
        <v>486</v>
      </c>
      <c r="E27" s="147">
        <v>3</v>
      </c>
      <c r="F27" s="148" t="s">
        <v>418</v>
      </c>
      <c r="G27" s="149">
        <v>0</v>
      </c>
      <c r="H27" s="149">
        <v>0</v>
      </c>
      <c r="I27" s="161" t="s">
        <v>94</v>
      </c>
      <c r="J27" s="24"/>
      <c r="K27" s="95" t="s">
        <v>260</v>
      </c>
      <c r="L27" s="38" t="s">
        <v>261</v>
      </c>
      <c r="M27" s="151">
        <v>0</v>
      </c>
      <c r="N27" s="151">
        <v>0</v>
      </c>
      <c r="O27" s="152" t="s">
        <v>95</v>
      </c>
      <c r="P27" s="153">
        <v>0</v>
      </c>
      <c r="Q27" s="153">
        <v>0</v>
      </c>
      <c r="R27" s="154" t="s">
        <v>96</v>
      </c>
    </row>
    <row r="28" spans="1:19" outlineLevel="1" x14ac:dyDescent="0.25">
      <c r="A28" s="24"/>
      <c r="C28" s="1" t="s">
        <v>11</v>
      </c>
      <c r="D28" s="147"/>
      <c r="E28" s="147">
        <f>SUM(E26:E27)</f>
        <v>6</v>
      </c>
      <c r="F28" s="148"/>
      <c r="G28" s="149">
        <v>0</v>
      </c>
      <c r="H28" s="149">
        <v>0</v>
      </c>
      <c r="I28" s="150"/>
      <c r="J28" s="24"/>
      <c r="L28" s="1" t="s">
        <v>11</v>
      </c>
      <c r="M28" s="151">
        <v>0</v>
      </c>
      <c r="N28" s="151">
        <v>0</v>
      </c>
      <c r="O28" s="152"/>
      <c r="P28" s="153">
        <v>0</v>
      </c>
      <c r="Q28" s="153">
        <v>0</v>
      </c>
      <c r="R28" s="154"/>
    </row>
    <row r="30" spans="1:19" s="11" customFormat="1" ht="12.75" x14ac:dyDescent="0.2">
      <c r="A30" s="18"/>
      <c r="B30" s="19"/>
      <c r="C30" s="20" t="s">
        <v>262</v>
      </c>
      <c r="D30" s="21"/>
      <c r="E30" s="21"/>
      <c r="F30" s="22"/>
      <c r="G30" s="21"/>
      <c r="H30" s="21"/>
      <c r="I30" s="22"/>
      <c r="J30" s="18"/>
      <c r="K30" s="19"/>
      <c r="L30" s="20" t="s">
        <v>262</v>
      </c>
      <c r="M30" s="23"/>
      <c r="N30" s="23"/>
      <c r="O30" s="22"/>
      <c r="P30" s="23"/>
      <c r="Q30" s="23"/>
      <c r="R30" s="22"/>
    </row>
    <row r="31" spans="1:19" s="11" customFormat="1" ht="12.75" x14ac:dyDescent="0.2">
      <c r="A31" s="24"/>
      <c r="B31" s="208" t="s">
        <v>13</v>
      </c>
      <c r="C31" s="208" t="s">
        <v>14</v>
      </c>
      <c r="D31" s="207" t="s">
        <v>19</v>
      </c>
      <c r="E31" s="207" t="s">
        <v>20</v>
      </c>
      <c r="F31" s="208" t="s">
        <v>15</v>
      </c>
      <c r="G31" s="207" t="s">
        <v>19</v>
      </c>
      <c r="H31" s="207" t="s">
        <v>20</v>
      </c>
      <c r="I31" s="208" t="s">
        <v>16</v>
      </c>
      <c r="J31" s="24"/>
      <c r="K31" s="208" t="s">
        <v>13</v>
      </c>
      <c r="L31" s="208" t="s">
        <v>14</v>
      </c>
      <c r="M31" s="207" t="s">
        <v>19</v>
      </c>
      <c r="N31" s="207" t="s">
        <v>20</v>
      </c>
      <c r="O31" s="208" t="s">
        <v>484</v>
      </c>
      <c r="P31" s="207" t="s">
        <v>19</v>
      </c>
      <c r="Q31" s="207" t="s">
        <v>20</v>
      </c>
      <c r="R31" s="208" t="s">
        <v>485</v>
      </c>
      <c r="S31" s="185"/>
    </row>
    <row r="32" spans="1:19" ht="84" outlineLevel="1" x14ac:dyDescent="0.25">
      <c r="A32" s="24"/>
      <c r="B32" s="145" t="s">
        <v>258</v>
      </c>
      <c r="C32" s="146" t="s">
        <v>259</v>
      </c>
      <c r="D32" s="147">
        <v>3</v>
      </c>
      <c r="E32" s="147">
        <v>3</v>
      </c>
      <c r="F32" s="148" t="s">
        <v>179</v>
      </c>
      <c r="G32" s="149">
        <v>0</v>
      </c>
      <c r="H32" s="149">
        <v>0</v>
      </c>
      <c r="I32" s="161" t="s">
        <v>94</v>
      </c>
      <c r="J32" s="24"/>
      <c r="K32" s="145" t="s">
        <v>258</v>
      </c>
      <c r="L32" s="146" t="s">
        <v>259</v>
      </c>
      <c r="M32" s="151">
        <v>0</v>
      </c>
      <c r="N32" s="151">
        <v>0</v>
      </c>
      <c r="O32" s="152" t="s">
        <v>95</v>
      </c>
      <c r="P32" s="153">
        <v>0</v>
      </c>
      <c r="Q32" s="153">
        <v>0</v>
      </c>
      <c r="R32" s="154" t="s">
        <v>96</v>
      </c>
    </row>
    <row r="33" spans="1:19" ht="72" outlineLevel="1" x14ac:dyDescent="0.25">
      <c r="A33" s="24"/>
      <c r="B33" s="158" t="s">
        <v>260</v>
      </c>
      <c r="C33" s="63" t="s">
        <v>261</v>
      </c>
      <c r="D33" s="64">
        <v>0</v>
      </c>
      <c r="E33" s="64">
        <v>0</v>
      </c>
      <c r="F33" s="63"/>
      <c r="G33" s="64">
        <v>0</v>
      </c>
      <c r="H33" s="64">
        <v>0</v>
      </c>
      <c r="I33" s="63" t="s">
        <v>94</v>
      </c>
      <c r="J33" s="24"/>
      <c r="K33" s="158" t="s">
        <v>260</v>
      </c>
      <c r="L33" s="63" t="s">
        <v>261</v>
      </c>
      <c r="M33" s="64">
        <v>0</v>
      </c>
      <c r="N33" s="64">
        <v>0</v>
      </c>
      <c r="O33" s="63" t="s">
        <v>95</v>
      </c>
      <c r="P33" s="64">
        <v>0</v>
      </c>
      <c r="Q33" s="64">
        <v>0</v>
      </c>
      <c r="R33" s="63" t="s">
        <v>96</v>
      </c>
    </row>
    <row r="34" spans="1:19" outlineLevel="1" x14ac:dyDescent="0.25">
      <c r="A34" s="24"/>
      <c r="C34" s="1" t="s">
        <v>11</v>
      </c>
      <c r="D34" s="147">
        <v>3</v>
      </c>
      <c r="E34" s="147">
        <v>3</v>
      </c>
      <c r="F34" s="148"/>
      <c r="G34" s="149">
        <v>0</v>
      </c>
      <c r="H34" s="149">
        <v>0</v>
      </c>
      <c r="I34" s="150"/>
      <c r="J34" s="24"/>
      <c r="L34" s="1" t="s">
        <v>11</v>
      </c>
      <c r="M34" s="151">
        <v>0</v>
      </c>
      <c r="N34" s="151">
        <v>0</v>
      </c>
      <c r="O34" s="152"/>
      <c r="P34" s="153">
        <v>0</v>
      </c>
      <c r="Q34" s="153">
        <v>0</v>
      </c>
      <c r="R34" s="154"/>
    </row>
    <row r="36" spans="1:19" s="11" customFormat="1" ht="12.75" x14ac:dyDescent="0.2">
      <c r="A36" s="18"/>
      <c r="B36" s="19"/>
      <c r="C36" s="20" t="s">
        <v>263</v>
      </c>
      <c r="D36" s="21"/>
      <c r="E36" s="21"/>
      <c r="F36" s="22"/>
      <c r="G36" s="21"/>
      <c r="H36" s="21"/>
      <c r="I36" s="22"/>
      <c r="J36" s="18"/>
      <c r="K36" s="19"/>
      <c r="L36" s="20" t="s">
        <v>263</v>
      </c>
      <c r="M36" s="23"/>
      <c r="N36" s="23"/>
      <c r="O36" s="22"/>
      <c r="P36" s="23"/>
      <c r="Q36" s="23"/>
      <c r="R36" s="22"/>
    </row>
    <row r="37" spans="1:19" s="11" customFormat="1" ht="12.75" x14ac:dyDescent="0.2">
      <c r="A37" s="24"/>
      <c r="B37" s="208" t="s">
        <v>13</v>
      </c>
      <c r="C37" s="208" t="s">
        <v>14</v>
      </c>
      <c r="D37" s="207" t="s">
        <v>19</v>
      </c>
      <c r="E37" s="207" t="s">
        <v>20</v>
      </c>
      <c r="F37" s="208" t="s">
        <v>15</v>
      </c>
      <c r="G37" s="207" t="s">
        <v>19</v>
      </c>
      <c r="H37" s="207" t="s">
        <v>20</v>
      </c>
      <c r="I37" s="208" t="s">
        <v>16</v>
      </c>
      <c r="J37" s="24"/>
      <c r="K37" s="208" t="s">
        <v>13</v>
      </c>
      <c r="L37" s="208" t="s">
        <v>14</v>
      </c>
      <c r="M37" s="207" t="s">
        <v>19</v>
      </c>
      <c r="N37" s="207" t="s">
        <v>20</v>
      </c>
      <c r="O37" s="208" t="s">
        <v>484</v>
      </c>
      <c r="P37" s="207" t="s">
        <v>19</v>
      </c>
      <c r="Q37" s="207" t="s">
        <v>20</v>
      </c>
      <c r="R37" s="208" t="s">
        <v>485</v>
      </c>
      <c r="S37" s="185"/>
    </row>
    <row r="38" spans="1:19" ht="84" outlineLevel="1" x14ac:dyDescent="0.25">
      <c r="A38" s="24"/>
      <c r="B38" s="145" t="s">
        <v>258</v>
      </c>
      <c r="C38" s="146" t="s">
        <v>259</v>
      </c>
      <c r="D38" s="147">
        <v>0</v>
      </c>
      <c r="E38" s="147">
        <v>3</v>
      </c>
      <c r="F38" s="181" t="s">
        <v>33</v>
      </c>
      <c r="G38" s="149">
        <v>0</v>
      </c>
      <c r="H38" s="149">
        <v>0</v>
      </c>
      <c r="I38" s="161" t="s">
        <v>94</v>
      </c>
      <c r="J38" s="24"/>
      <c r="K38" s="145" t="s">
        <v>258</v>
      </c>
      <c r="L38" s="146" t="s">
        <v>259</v>
      </c>
      <c r="M38" s="151">
        <v>0</v>
      </c>
      <c r="N38" s="151">
        <v>0</v>
      </c>
      <c r="O38" s="152" t="s">
        <v>95</v>
      </c>
      <c r="P38" s="153">
        <v>0</v>
      </c>
      <c r="Q38" s="153">
        <v>0</v>
      </c>
      <c r="R38" s="154" t="s">
        <v>96</v>
      </c>
    </row>
    <row r="39" spans="1:19" ht="72" outlineLevel="1" x14ac:dyDescent="0.25">
      <c r="A39" s="24"/>
      <c r="B39" s="158" t="s">
        <v>260</v>
      </c>
      <c r="C39" s="63" t="s">
        <v>261</v>
      </c>
      <c r="D39" s="64">
        <v>0</v>
      </c>
      <c r="E39" s="64">
        <v>3</v>
      </c>
      <c r="F39" s="63" t="s">
        <v>164</v>
      </c>
      <c r="G39" s="64">
        <v>0</v>
      </c>
      <c r="H39" s="64">
        <v>0</v>
      </c>
      <c r="I39" s="63" t="s">
        <v>94</v>
      </c>
      <c r="J39" s="24"/>
      <c r="K39" s="158" t="s">
        <v>260</v>
      </c>
      <c r="L39" s="63" t="s">
        <v>261</v>
      </c>
      <c r="M39" s="64">
        <v>0</v>
      </c>
      <c r="N39" s="64">
        <v>0</v>
      </c>
      <c r="O39" s="63" t="s">
        <v>95</v>
      </c>
      <c r="P39" s="64">
        <v>0</v>
      </c>
      <c r="Q39" s="64">
        <v>0</v>
      </c>
      <c r="R39" s="63" t="s">
        <v>96</v>
      </c>
    </row>
    <row r="40" spans="1:19" outlineLevel="1" x14ac:dyDescent="0.25">
      <c r="A40" s="24"/>
      <c r="C40" s="1" t="s">
        <v>11</v>
      </c>
      <c r="D40" s="147">
        <v>0</v>
      </c>
      <c r="E40" s="147">
        <v>6</v>
      </c>
      <c r="F40" s="148"/>
      <c r="G40" s="149">
        <v>0</v>
      </c>
      <c r="H40" s="149">
        <v>0</v>
      </c>
      <c r="I40" s="150"/>
      <c r="J40" s="24"/>
      <c r="L40" s="1" t="s">
        <v>11</v>
      </c>
      <c r="M40" s="151">
        <v>0</v>
      </c>
      <c r="N40" s="151">
        <v>0</v>
      </c>
      <c r="O40" s="152"/>
      <c r="P40" s="153">
        <v>0</v>
      </c>
      <c r="Q40" s="153">
        <v>0</v>
      </c>
      <c r="R40" s="154"/>
    </row>
    <row r="41" spans="1:19" ht="16.5" x14ac:dyDescent="0.25">
      <c r="C41" s="144" t="s">
        <v>341</v>
      </c>
      <c r="L41" s="144" t="s">
        <v>341</v>
      </c>
    </row>
    <row r="42" spans="1:19" ht="216" x14ac:dyDescent="0.25">
      <c r="A42" s="24"/>
      <c r="B42" s="145" t="s">
        <v>264</v>
      </c>
      <c r="C42" s="146" t="s">
        <v>265</v>
      </c>
      <c r="D42" s="147" t="s">
        <v>486</v>
      </c>
      <c r="E42" s="147">
        <v>5</v>
      </c>
      <c r="F42" s="148" t="s">
        <v>427</v>
      </c>
      <c r="G42" s="149">
        <v>0</v>
      </c>
      <c r="H42" s="149">
        <v>0</v>
      </c>
      <c r="I42" s="161" t="s">
        <v>94</v>
      </c>
      <c r="J42" s="24"/>
      <c r="K42" s="145" t="s">
        <v>264</v>
      </c>
      <c r="L42" s="146" t="s">
        <v>265</v>
      </c>
      <c r="M42" s="151">
        <v>0</v>
      </c>
      <c r="N42" s="151">
        <v>0</v>
      </c>
      <c r="O42" s="152" t="s">
        <v>95</v>
      </c>
      <c r="P42" s="153">
        <v>0</v>
      </c>
      <c r="Q42" s="153">
        <v>0</v>
      </c>
      <c r="R42" s="154" t="s">
        <v>96</v>
      </c>
    </row>
    <row r="43" spans="1:19" x14ac:dyDescent="0.25">
      <c r="A43" s="24"/>
      <c r="C43" s="1" t="s">
        <v>11</v>
      </c>
      <c r="D43" s="147"/>
      <c r="E43" s="147">
        <v>5</v>
      </c>
      <c r="F43" s="148"/>
      <c r="G43" s="149">
        <v>0</v>
      </c>
      <c r="H43" s="149">
        <v>0</v>
      </c>
      <c r="I43" s="150"/>
      <c r="J43" s="24"/>
      <c r="L43" s="1" t="s">
        <v>11</v>
      </c>
      <c r="M43" s="151">
        <v>0</v>
      </c>
      <c r="N43" s="151">
        <v>0</v>
      </c>
      <c r="O43" s="152"/>
      <c r="P43" s="153">
        <v>0</v>
      </c>
      <c r="Q43" s="153">
        <v>0</v>
      </c>
      <c r="R43" s="154"/>
    </row>
    <row r="46" spans="1:19" ht="104.25" customHeight="1" x14ac:dyDescent="0.25"/>
  </sheetData>
  <sheetProtection algorithmName="SHA-512" hashValue="xgI9Sp4HRuMV9bteKEdFjuI9tTXeKmZKhl0ldUzYRGBRifu5F5MavFwIEwzmKMePpCt2vs7T1hwFjZRGaNEhEw==" saltValue="uFOsYyk/eX+L67qbg7ARZA==" spinCount="100000" sheet="1" objects="1" scenarios="1"/>
  <dataConsolidate/>
  <mergeCells count="20">
    <mergeCell ref="C23:I23"/>
    <mergeCell ref="L23:R23"/>
    <mergeCell ref="C6:I6"/>
    <mergeCell ref="C14:I14"/>
    <mergeCell ref="J2:J3"/>
    <mergeCell ref="K2:K3"/>
    <mergeCell ref="L2:L3"/>
    <mergeCell ref="L6:R6"/>
    <mergeCell ref="L14:R14"/>
    <mergeCell ref="R2:R3"/>
    <mergeCell ref="G2:H2"/>
    <mergeCell ref="I2:I3"/>
    <mergeCell ref="M2:N2"/>
    <mergeCell ref="O2:O3"/>
    <mergeCell ref="P2:Q2"/>
    <mergeCell ref="A2:A3"/>
    <mergeCell ref="B2:B3"/>
    <mergeCell ref="C2:C3"/>
    <mergeCell ref="D2:E2"/>
    <mergeCell ref="F2:F3"/>
  </mergeCells>
  <conditionalFormatting sqref="M9:N9">
    <cfRule type="cellIs" dxfId="657" priority="57" operator="equal">
      <formula>"?"</formula>
    </cfRule>
  </conditionalFormatting>
  <conditionalFormatting sqref="D40:E40 G40:H40 M40:N40 P40:Q40">
    <cfRule type="cellIs" dxfId="656" priority="68" operator="equal">
      <formula>"?"</formula>
    </cfRule>
  </conditionalFormatting>
  <conditionalFormatting sqref="D32:E32">
    <cfRule type="cellIs" dxfId="655" priority="72" operator="equal">
      <formula>"?"</formula>
    </cfRule>
  </conditionalFormatting>
  <conditionalFormatting sqref="D8:E8 G8:H8">
    <cfRule type="cellIs" dxfId="654" priority="75" operator="equal">
      <formula>"?"</formula>
    </cfRule>
  </conditionalFormatting>
  <conditionalFormatting sqref="D12:E13 G12:H13">
    <cfRule type="cellIs" dxfId="653" priority="64" operator="equal">
      <formula>"?"</formula>
    </cfRule>
  </conditionalFormatting>
  <conditionalFormatting sqref="D26:E26">
    <cfRule type="cellIs" dxfId="652" priority="73" operator="equal">
      <formula>"?"</formula>
    </cfRule>
  </conditionalFormatting>
  <conditionalFormatting sqref="D38:E38">
    <cfRule type="cellIs" dxfId="651" priority="71" operator="equal">
      <formula>"?"</formula>
    </cfRule>
  </conditionalFormatting>
  <conditionalFormatting sqref="D42:E42">
    <cfRule type="cellIs" dxfId="650" priority="70" operator="equal">
      <formula>"?"</formula>
    </cfRule>
  </conditionalFormatting>
  <conditionalFormatting sqref="D43:E43">
    <cfRule type="cellIs" dxfId="649" priority="69" operator="equal">
      <formula>"?"</formula>
    </cfRule>
  </conditionalFormatting>
  <conditionalFormatting sqref="D34:E34 G34:H34 M34:N34 P34:Q34">
    <cfRule type="cellIs" dxfId="648" priority="67" operator="equal">
      <formula>"?"</formula>
    </cfRule>
  </conditionalFormatting>
  <conditionalFormatting sqref="D28:E28 G28:H28 M28:N28 P28:Q28">
    <cfRule type="cellIs" dxfId="647" priority="66" operator="equal">
      <formula>"?"</formula>
    </cfRule>
  </conditionalFormatting>
  <conditionalFormatting sqref="F39">
    <cfRule type="cellIs" dxfId="646" priority="27" operator="equal">
      <formula>"?"</formula>
    </cfRule>
  </conditionalFormatting>
  <conditionalFormatting sqref="D9:E9 G9:H9">
    <cfRule type="cellIs" dxfId="645" priority="63" operator="equal">
      <formula>"?"</formula>
    </cfRule>
  </conditionalFormatting>
  <conditionalFormatting sqref="D10:E10 G10:H10 M10:N10 P10:Q10">
    <cfRule type="cellIs" dxfId="644" priority="62" operator="equal">
      <formula>"?"</formula>
    </cfRule>
  </conditionalFormatting>
  <conditionalFormatting sqref="D11:E11">
    <cfRule type="cellIs" dxfId="643" priority="61" operator="equal">
      <formula>"?"</formula>
    </cfRule>
  </conditionalFormatting>
  <conditionalFormatting sqref="P11:Q11">
    <cfRule type="cellIs" dxfId="642" priority="52" operator="equal">
      <formula>"?"</formula>
    </cfRule>
  </conditionalFormatting>
  <conditionalFormatting sqref="G11:H11">
    <cfRule type="cellIs" dxfId="641" priority="59" operator="equal">
      <formula>"?"</formula>
    </cfRule>
  </conditionalFormatting>
  <conditionalFormatting sqref="M8:N8">
    <cfRule type="cellIs" dxfId="640" priority="58" operator="equal">
      <formula>"?"</formula>
    </cfRule>
  </conditionalFormatting>
  <conditionalFormatting sqref="M11:N11">
    <cfRule type="cellIs" dxfId="639" priority="56" operator="equal">
      <formula>"?"</formula>
    </cfRule>
  </conditionalFormatting>
  <conditionalFormatting sqref="M12:N13">
    <cfRule type="cellIs" dxfId="638" priority="55" operator="equal">
      <formula>"?"</formula>
    </cfRule>
  </conditionalFormatting>
  <conditionalFormatting sqref="P8:Q8">
    <cfRule type="cellIs" dxfId="637" priority="54" operator="equal">
      <formula>"?"</formula>
    </cfRule>
  </conditionalFormatting>
  <conditionalFormatting sqref="P9:Q9">
    <cfRule type="cellIs" dxfId="636" priority="53" operator="equal">
      <formula>"?"</formula>
    </cfRule>
  </conditionalFormatting>
  <conditionalFormatting sqref="P12:Q13">
    <cfRule type="cellIs" dxfId="635" priority="51" operator="equal">
      <formula>"?"</formula>
    </cfRule>
  </conditionalFormatting>
  <conditionalFormatting sqref="D27:E27">
    <cfRule type="cellIs" dxfId="634" priority="47" operator="equal">
      <formula>"?"</formula>
    </cfRule>
  </conditionalFormatting>
  <conditionalFormatting sqref="M42:N42">
    <cfRule type="cellIs" dxfId="633" priority="31" operator="equal">
      <formula>"?"</formula>
    </cfRule>
  </conditionalFormatting>
  <conditionalFormatting sqref="P42:Q42">
    <cfRule type="cellIs" dxfId="632" priority="30" operator="equal">
      <formula>"?"</formula>
    </cfRule>
  </conditionalFormatting>
  <conditionalFormatting sqref="G26:H26">
    <cfRule type="cellIs" dxfId="631" priority="46" operator="equal">
      <formula>"?"</formula>
    </cfRule>
  </conditionalFormatting>
  <conditionalFormatting sqref="M26:N26">
    <cfRule type="cellIs" dxfId="630" priority="45" operator="equal">
      <formula>"?"</formula>
    </cfRule>
  </conditionalFormatting>
  <conditionalFormatting sqref="P26:Q26">
    <cfRule type="cellIs" dxfId="629" priority="44" operator="equal">
      <formula>"?"</formula>
    </cfRule>
  </conditionalFormatting>
  <conditionalFormatting sqref="G27:H27">
    <cfRule type="cellIs" dxfId="628" priority="43" operator="equal">
      <formula>"?"</formula>
    </cfRule>
  </conditionalFormatting>
  <conditionalFormatting sqref="M27:N27">
    <cfRule type="cellIs" dxfId="627" priority="42" operator="equal">
      <formula>"?"</formula>
    </cfRule>
  </conditionalFormatting>
  <conditionalFormatting sqref="P27:Q27">
    <cfRule type="cellIs" dxfId="626" priority="41" operator="equal">
      <formula>"?"</formula>
    </cfRule>
  </conditionalFormatting>
  <conditionalFormatting sqref="G32:H32">
    <cfRule type="cellIs" dxfId="625" priority="40" operator="equal">
      <formula>"?"</formula>
    </cfRule>
  </conditionalFormatting>
  <conditionalFormatting sqref="M32:N32">
    <cfRule type="cellIs" dxfId="624" priority="39" operator="equal">
      <formula>"?"</formula>
    </cfRule>
  </conditionalFormatting>
  <conditionalFormatting sqref="P32:Q32">
    <cfRule type="cellIs" dxfId="623" priority="38" operator="equal">
      <formula>"?"</formula>
    </cfRule>
  </conditionalFormatting>
  <conditionalFormatting sqref="D33:E33 G33:I33 M33:R33">
    <cfRule type="cellIs" dxfId="622" priority="37" operator="equal">
      <formula>"?"</formula>
    </cfRule>
  </conditionalFormatting>
  <conditionalFormatting sqref="G38:H38">
    <cfRule type="cellIs" dxfId="621" priority="36" operator="equal">
      <formula>"?"</formula>
    </cfRule>
  </conditionalFormatting>
  <conditionalFormatting sqref="M38:N38">
    <cfRule type="cellIs" dxfId="620" priority="35" operator="equal">
      <formula>"?"</formula>
    </cfRule>
  </conditionalFormatting>
  <conditionalFormatting sqref="P38:Q38">
    <cfRule type="cellIs" dxfId="619" priority="34" operator="equal">
      <formula>"?"</formula>
    </cfRule>
  </conditionalFormatting>
  <conditionalFormatting sqref="G43:H43 M43:N43 P43:Q43">
    <cfRule type="cellIs" dxfId="618" priority="29" operator="equal">
      <formula>"?"</formula>
    </cfRule>
  </conditionalFormatting>
  <conditionalFormatting sqref="F33">
    <cfRule type="cellIs" dxfId="617" priority="28" operator="equal">
      <formula>"?"</formula>
    </cfRule>
  </conditionalFormatting>
  <conditionalFormatting sqref="D39:E39 G39:I39 M39:R39">
    <cfRule type="cellIs" dxfId="616" priority="33" operator="equal">
      <formula>"?"</formula>
    </cfRule>
  </conditionalFormatting>
  <conditionalFormatting sqref="G42:H42">
    <cfRule type="cellIs" dxfId="615" priority="32" operator="equal">
      <formula>"?"</formula>
    </cfRule>
  </conditionalFormatting>
  <conditionalFormatting sqref="M17:N17">
    <cfRule type="cellIs" dxfId="614" priority="11" operator="equal">
      <formula>"?"</formula>
    </cfRule>
  </conditionalFormatting>
  <conditionalFormatting sqref="D16:E16 G16:H16">
    <cfRule type="cellIs" dxfId="613" priority="18" operator="equal">
      <formula>"?"</formula>
    </cfRule>
  </conditionalFormatting>
  <conditionalFormatting sqref="D20:E20 G20:H20">
    <cfRule type="cellIs" dxfId="612" priority="17" operator="equal">
      <formula>"?"</formula>
    </cfRule>
  </conditionalFormatting>
  <conditionalFormatting sqref="D17:E17 G17:H17">
    <cfRule type="cellIs" dxfId="611" priority="16" operator="equal">
      <formula>"?"</formula>
    </cfRule>
  </conditionalFormatting>
  <conditionalFormatting sqref="D18:E18 G18:H18 M18:N18 P18:Q18">
    <cfRule type="cellIs" dxfId="610" priority="15" operator="equal">
      <formula>"?"</formula>
    </cfRule>
  </conditionalFormatting>
  <conditionalFormatting sqref="D19:E19">
    <cfRule type="cellIs" dxfId="609" priority="14" operator="equal">
      <formula>"?"</formula>
    </cfRule>
  </conditionalFormatting>
  <conditionalFormatting sqref="P19:Q19">
    <cfRule type="cellIs" dxfId="608" priority="6" operator="equal">
      <formula>"?"</formula>
    </cfRule>
  </conditionalFormatting>
  <conditionalFormatting sqref="G19:H19">
    <cfRule type="cellIs" dxfId="607" priority="13" operator="equal">
      <formula>"?"</formula>
    </cfRule>
  </conditionalFormatting>
  <conditionalFormatting sqref="M16:N16">
    <cfRule type="cellIs" dxfId="606" priority="12" operator="equal">
      <formula>"?"</formula>
    </cfRule>
  </conditionalFormatting>
  <conditionalFormatting sqref="M19:N19">
    <cfRule type="cellIs" dxfId="605" priority="10" operator="equal">
      <formula>"?"</formula>
    </cfRule>
  </conditionalFormatting>
  <conditionalFormatting sqref="M20:N20">
    <cfRule type="cellIs" dxfId="604" priority="9" operator="equal">
      <formula>"?"</formula>
    </cfRule>
  </conditionalFormatting>
  <conditionalFormatting sqref="P16:Q16">
    <cfRule type="cellIs" dxfId="603" priority="8" operator="equal">
      <formula>"?"</formula>
    </cfRule>
  </conditionalFormatting>
  <conditionalFormatting sqref="P17:Q17">
    <cfRule type="cellIs" dxfId="602" priority="7" operator="equal">
      <formula>"?"</formula>
    </cfRule>
  </conditionalFormatting>
  <conditionalFormatting sqref="P20:Q20">
    <cfRule type="cellIs" dxfId="601" priority="5" operator="equal">
      <formula>"?"</formula>
    </cfRule>
  </conditionalFormatting>
  <conditionalFormatting sqref="M17:R19 B17:I19">
    <cfRule type="cellIs" dxfId="600" priority="4" operator="equal">
      <formula>"?"</formula>
    </cfRule>
  </conditionalFormatting>
  <conditionalFormatting sqref="I17">
    <cfRule type="cellIs" dxfId="599" priority="3" operator="equal">
      <formula>"?"</formula>
    </cfRule>
  </conditionalFormatting>
  <conditionalFormatting sqref="F19">
    <cfRule type="cellIs" dxfId="598" priority="2" operator="equal">
      <formula>"?"</formula>
    </cfRule>
  </conditionalFormatting>
  <conditionalFormatting sqref="K17:L19">
    <cfRule type="cellIs" dxfId="597" priority="1" operator="equal">
      <formula>"?"</formula>
    </cfRule>
  </conditionalFormatting>
  <pageMargins left="0.70866141732283472" right="0.70866141732283472" top="0.74803149606299213" bottom="0.74803149606299213" header="0.31496062992125984" footer="0.31496062992125984"/>
  <pageSetup paperSize="9" scale="99" pageOrder="overThenDown" orientation="landscape" r:id="rId1"/>
  <rowBreaks count="3" manualBreakCount="3">
    <brk id="12" max="17" man="1"/>
    <brk id="26" max="17" man="1"/>
    <brk id="35" max="17" man="1"/>
  </rowBreaks>
  <colBreaks count="1" manualBreakCount="1">
    <brk id="9"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S53"/>
  <sheetViews>
    <sheetView view="pageBreakPreview" topLeftCell="A3" zoomScaleNormal="70" zoomScaleSheetLayoutView="100" zoomScalePageLayoutView="70" workbookViewId="0">
      <selection activeCell="A30" sqref="A30"/>
    </sheetView>
  </sheetViews>
  <sheetFormatPr defaultColWidth="8.85546875" defaultRowHeight="15" outlineLevelRow="1" x14ac:dyDescent="0.25"/>
  <cols>
    <col min="1" max="1" width="3.42578125" customWidth="1"/>
    <col min="2" max="2" width="8.42578125" customWidth="1"/>
    <col min="3" max="3" width="27.7109375" customWidth="1"/>
    <col min="4" max="5" width="7.28515625" customWidth="1"/>
    <col min="6" max="6" width="31.140625" customWidth="1"/>
    <col min="7" max="8" width="7.28515625" customWidth="1"/>
    <col min="9" max="9" width="31.140625" customWidth="1"/>
    <col min="10" max="10" width="3.42578125" customWidth="1"/>
    <col min="11" max="11" width="8.42578125" customWidth="1"/>
    <col min="12" max="12" width="27.7109375" customWidth="1"/>
    <col min="13" max="14" width="7.28515625" customWidth="1"/>
    <col min="15" max="15" width="31.140625" customWidth="1"/>
    <col min="16" max="17" width="7.28515625" customWidth="1"/>
    <col min="18" max="18" width="31.140625" customWidth="1"/>
  </cols>
  <sheetData>
    <row r="1" spans="1:19" ht="18" x14ac:dyDescent="0.25">
      <c r="A1" s="6"/>
      <c r="B1" s="119" t="s">
        <v>266</v>
      </c>
      <c r="C1" s="120"/>
      <c r="D1" s="7"/>
      <c r="E1" s="7"/>
      <c r="F1" s="8"/>
      <c r="G1" s="7"/>
      <c r="H1" s="7"/>
      <c r="I1" s="8"/>
      <c r="J1" s="6"/>
      <c r="K1" s="204" t="s">
        <v>266</v>
      </c>
      <c r="L1" s="205"/>
      <c r="M1" s="7"/>
      <c r="N1" s="7"/>
      <c r="O1" s="9"/>
      <c r="P1" s="7"/>
      <c r="Q1" s="7"/>
      <c r="R1" s="9"/>
    </row>
    <row r="2" spans="1:19" x14ac:dyDescent="0.25">
      <c r="A2" s="433"/>
      <c r="B2" s="433" t="s">
        <v>13</v>
      </c>
      <c r="C2" s="433" t="s">
        <v>14</v>
      </c>
      <c r="D2" s="431"/>
      <c r="E2" s="431"/>
      <c r="F2" s="432" t="s">
        <v>15</v>
      </c>
      <c r="G2" s="431"/>
      <c r="H2" s="431"/>
      <c r="I2" s="432" t="s">
        <v>16</v>
      </c>
      <c r="J2" s="433"/>
      <c r="K2" s="433" t="s">
        <v>13</v>
      </c>
      <c r="L2" s="433" t="s">
        <v>14</v>
      </c>
      <c r="M2" s="431"/>
      <c r="N2" s="431"/>
      <c r="O2" s="433" t="s">
        <v>17</v>
      </c>
      <c r="P2" s="431"/>
      <c r="Q2" s="431"/>
      <c r="R2" s="433" t="s">
        <v>18</v>
      </c>
    </row>
    <row r="3" spans="1:19" x14ac:dyDescent="0.25">
      <c r="A3" s="433"/>
      <c r="B3" s="433"/>
      <c r="C3" s="433"/>
      <c r="D3" s="12" t="s">
        <v>19</v>
      </c>
      <c r="E3" s="12" t="s">
        <v>20</v>
      </c>
      <c r="F3" s="432"/>
      <c r="G3" s="12" t="s">
        <v>19</v>
      </c>
      <c r="H3" s="12" t="s">
        <v>20</v>
      </c>
      <c r="I3" s="432"/>
      <c r="J3" s="433"/>
      <c r="K3" s="433"/>
      <c r="L3" s="433"/>
      <c r="M3" s="12" t="s">
        <v>19</v>
      </c>
      <c r="N3" s="12" t="s">
        <v>20</v>
      </c>
      <c r="O3" s="433"/>
      <c r="P3" s="12" t="s">
        <v>19</v>
      </c>
      <c r="Q3" s="12" t="s">
        <v>20</v>
      </c>
      <c r="R3" s="433"/>
    </row>
    <row r="5" spans="1:19" ht="16.5" x14ac:dyDescent="0.25">
      <c r="C5" s="144"/>
      <c r="L5" s="144"/>
    </row>
    <row r="6" spans="1:19" s="11" customFormat="1" ht="12.75" x14ac:dyDescent="0.2">
      <c r="A6" s="18"/>
      <c r="B6" s="19"/>
      <c r="C6" s="20" t="s">
        <v>661</v>
      </c>
      <c r="D6" s="21"/>
      <c r="E6" s="21"/>
      <c r="F6" s="22"/>
      <c r="G6" s="21"/>
      <c r="H6" s="21"/>
      <c r="I6" s="22"/>
      <c r="J6" s="18"/>
      <c r="K6" s="19"/>
      <c r="L6" s="20" t="s">
        <v>661</v>
      </c>
      <c r="M6" s="23"/>
      <c r="N6" s="23"/>
      <c r="O6" s="22"/>
      <c r="P6" s="23"/>
      <c r="Q6" s="23"/>
      <c r="R6" s="22"/>
    </row>
    <row r="7" spans="1:19" s="11" customFormat="1" ht="12.75" outlineLevel="1" x14ac:dyDescent="0.2">
      <c r="A7" s="24"/>
      <c r="B7" s="208" t="s">
        <v>13</v>
      </c>
      <c r="C7" s="208" t="s">
        <v>14</v>
      </c>
      <c r="D7" s="207" t="s">
        <v>19</v>
      </c>
      <c r="E7" s="207" t="s">
        <v>20</v>
      </c>
      <c r="F7" s="208" t="s">
        <v>15</v>
      </c>
      <c r="G7" s="207" t="s">
        <v>19</v>
      </c>
      <c r="H7" s="207" t="s">
        <v>20</v>
      </c>
      <c r="I7" s="208" t="s">
        <v>16</v>
      </c>
      <c r="J7" s="24"/>
      <c r="K7" s="208" t="s">
        <v>13</v>
      </c>
      <c r="L7" s="208" t="s">
        <v>14</v>
      </c>
      <c r="M7" s="207" t="s">
        <v>19</v>
      </c>
      <c r="N7" s="207" t="s">
        <v>20</v>
      </c>
      <c r="O7" s="208" t="s">
        <v>484</v>
      </c>
      <c r="P7" s="207" t="s">
        <v>19</v>
      </c>
      <c r="Q7" s="207" t="s">
        <v>20</v>
      </c>
      <c r="R7" s="208" t="s">
        <v>485</v>
      </c>
      <c r="S7" s="185"/>
    </row>
    <row r="8" spans="1:19" ht="51.75" customHeight="1" outlineLevel="1" x14ac:dyDescent="0.25">
      <c r="A8" s="18"/>
      <c r="B8" s="145" t="s">
        <v>267</v>
      </c>
      <c r="C8" s="146" t="s">
        <v>268</v>
      </c>
      <c r="D8" s="147">
        <v>1</v>
      </c>
      <c r="E8" s="147">
        <v>1</v>
      </c>
      <c r="F8" s="148" t="s">
        <v>642</v>
      </c>
      <c r="G8" s="149">
        <v>1</v>
      </c>
      <c r="H8" s="149">
        <v>1</v>
      </c>
      <c r="I8" s="161" t="s">
        <v>643</v>
      </c>
      <c r="J8" s="18"/>
      <c r="K8" s="145" t="s">
        <v>267</v>
      </c>
      <c r="L8" s="146" t="s">
        <v>268</v>
      </c>
      <c r="M8" s="151">
        <v>0</v>
      </c>
      <c r="N8" s="151">
        <v>0</v>
      </c>
      <c r="O8" s="152" t="s">
        <v>95</v>
      </c>
      <c r="P8" s="153">
        <v>0</v>
      </c>
      <c r="Q8" s="153">
        <v>0</v>
      </c>
      <c r="R8" s="154" t="s">
        <v>96</v>
      </c>
      <c r="S8" s="162"/>
    </row>
    <row r="9" spans="1:19" ht="384" outlineLevel="1" x14ac:dyDescent="0.25">
      <c r="A9" s="18"/>
      <c r="B9" s="95" t="s">
        <v>269</v>
      </c>
      <c r="C9" s="38" t="s">
        <v>270</v>
      </c>
      <c r="D9" s="147" t="s">
        <v>486</v>
      </c>
      <c r="E9" s="165">
        <v>6</v>
      </c>
      <c r="F9" s="168" t="s">
        <v>662</v>
      </c>
      <c r="G9" s="149">
        <v>0</v>
      </c>
      <c r="H9" s="149">
        <v>0</v>
      </c>
      <c r="I9" s="161" t="s">
        <v>94</v>
      </c>
      <c r="J9" s="18"/>
      <c r="K9" s="95" t="s">
        <v>269</v>
      </c>
      <c r="L9" s="38" t="s">
        <v>270</v>
      </c>
      <c r="M9" s="151" t="s">
        <v>486</v>
      </c>
      <c r="N9" s="151">
        <v>5</v>
      </c>
      <c r="O9" s="152" t="s">
        <v>482</v>
      </c>
      <c r="P9" s="153" t="s">
        <v>486</v>
      </c>
      <c r="Q9" s="153">
        <v>1</v>
      </c>
      <c r="R9" s="368" t="s">
        <v>860</v>
      </c>
    </row>
    <row r="10" spans="1:19" ht="72" outlineLevel="1" x14ac:dyDescent="0.25">
      <c r="A10" s="18"/>
      <c r="B10" s="158" t="s">
        <v>271</v>
      </c>
      <c r="C10" s="63" t="s">
        <v>272</v>
      </c>
      <c r="D10" s="64">
        <v>0</v>
      </c>
      <c r="E10" s="64">
        <v>0</v>
      </c>
      <c r="F10" s="63"/>
      <c r="G10" s="64">
        <v>0</v>
      </c>
      <c r="H10" s="64">
        <v>0</v>
      </c>
      <c r="I10" s="63"/>
      <c r="J10" s="18"/>
      <c r="K10" s="158" t="s">
        <v>271</v>
      </c>
      <c r="L10" s="63" t="s">
        <v>272</v>
      </c>
      <c r="M10" s="64">
        <v>0</v>
      </c>
      <c r="N10" s="64">
        <v>0</v>
      </c>
      <c r="O10" s="63" t="s">
        <v>95</v>
      </c>
      <c r="P10" s="64">
        <v>0</v>
      </c>
      <c r="Q10" s="64">
        <v>0</v>
      </c>
      <c r="R10" s="63" t="s">
        <v>96</v>
      </c>
    </row>
    <row r="11" spans="1:19" outlineLevel="1" x14ac:dyDescent="0.25">
      <c r="A11" s="18"/>
      <c r="C11" s="1" t="s">
        <v>11</v>
      </c>
      <c r="D11" s="147"/>
      <c r="E11" s="147">
        <f>SUM(E8:E10)</f>
        <v>7</v>
      </c>
      <c r="F11" s="148"/>
      <c r="G11" s="149">
        <f>SUM(G8:G10)</f>
        <v>1</v>
      </c>
      <c r="H11" s="149">
        <f>SUM(H8:H10)</f>
        <v>1</v>
      </c>
      <c r="I11" s="161"/>
      <c r="J11" s="18"/>
      <c r="L11" s="1" t="s">
        <v>11</v>
      </c>
      <c r="M11" s="151"/>
      <c r="N11" s="151">
        <f>SUM(N8:N10)</f>
        <v>5</v>
      </c>
      <c r="O11" s="152"/>
      <c r="P11" s="153"/>
      <c r="Q11" s="153">
        <f>SUM(Q8:Q10)</f>
        <v>1</v>
      </c>
      <c r="R11" s="154"/>
    </row>
    <row r="13" spans="1:19" s="11" customFormat="1" ht="12.75" x14ac:dyDescent="0.2">
      <c r="A13" s="18"/>
      <c r="B13" s="19"/>
      <c r="C13" s="20" t="s">
        <v>646</v>
      </c>
      <c r="D13" s="21"/>
      <c r="E13" s="21"/>
      <c r="F13" s="22"/>
      <c r="G13" s="21"/>
      <c r="H13" s="21"/>
      <c r="I13" s="22"/>
      <c r="J13" s="18"/>
      <c r="K13" s="19"/>
      <c r="L13" s="20" t="s">
        <v>646</v>
      </c>
      <c r="M13" s="23"/>
      <c r="N13" s="23"/>
      <c r="O13" s="22"/>
      <c r="P13" s="23"/>
      <c r="Q13" s="23"/>
      <c r="R13" s="22"/>
    </row>
    <row r="14" spans="1:19" s="11" customFormat="1" ht="12.75" outlineLevel="1" x14ac:dyDescent="0.2">
      <c r="A14" s="24"/>
      <c r="B14" s="208" t="s">
        <v>13</v>
      </c>
      <c r="C14" s="208" t="s">
        <v>14</v>
      </c>
      <c r="D14" s="207" t="s">
        <v>19</v>
      </c>
      <c r="E14" s="207" t="s">
        <v>20</v>
      </c>
      <c r="F14" s="208" t="s">
        <v>15</v>
      </c>
      <c r="G14" s="207" t="s">
        <v>19</v>
      </c>
      <c r="H14" s="207" t="s">
        <v>20</v>
      </c>
      <c r="I14" s="208" t="s">
        <v>16</v>
      </c>
      <c r="J14" s="24"/>
      <c r="K14" s="208" t="s">
        <v>13</v>
      </c>
      <c r="L14" s="208" t="s">
        <v>14</v>
      </c>
      <c r="M14" s="207" t="s">
        <v>19</v>
      </c>
      <c r="N14" s="207" t="s">
        <v>20</v>
      </c>
      <c r="O14" s="208" t="s">
        <v>484</v>
      </c>
      <c r="P14" s="207" t="s">
        <v>19</v>
      </c>
      <c r="Q14" s="207" t="s">
        <v>20</v>
      </c>
      <c r="R14" s="208" t="s">
        <v>485</v>
      </c>
      <c r="S14" s="185"/>
    </row>
    <row r="15" spans="1:19" ht="53.25" customHeight="1" outlineLevel="1" x14ac:dyDescent="0.25">
      <c r="A15" s="18"/>
      <c r="B15" s="145" t="s">
        <v>267</v>
      </c>
      <c r="C15" s="146" t="s">
        <v>268</v>
      </c>
      <c r="D15" s="147">
        <v>1</v>
      </c>
      <c r="E15" s="147">
        <v>1</v>
      </c>
      <c r="F15" s="148" t="s">
        <v>642</v>
      </c>
      <c r="G15" s="149">
        <v>1</v>
      </c>
      <c r="H15" s="149">
        <v>1</v>
      </c>
      <c r="I15" s="161" t="s">
        <v>645</v>
      </c>
      <c r="J15" s="18"/>
      <c r="K15" s="145" t="s">
        <v>267</v>
      </c>
      <c r="L15" s="146" t="s">
        <v>268</v>
      </c>
      <c r="M15" s="151">
        <v>0</v>
      </c>
      <c r="N15" s="151">
        <v>0</v>
      </c>
      <c r="O15" s="152" t="s">
        <v>95</v>
      </c>
      <c r="P15" s="153">
        <v>0</v>
      </c>
      <c r="Q15" s="153">
        <v>0</v>
      </c>
      <c r="R15" s="154" t="s">
        <v>96</v>
      </c>
    </row>
    <row r="16" spans="1:19" ht="75.75" customHeight="1" outlineLevel="1" x14ac:dyDescent="0.25">
      <c r="A16" s="18"/>
      <c r="B16" s="95" t="s">
        <v>269</v>
      </c>
      <c r="C16" s="38" t="s">
        <v>270</v>
      </c>
      <c r="D16" s="147">
        <v>0</v>
      </c>
      <c r="E16" s="165">
        <v>6</v>
      </c>
      <c r="F16" s="148" t="s">
        <v>651</v>
      </c>
      <c r="G16" s="149">
        <v>0</v>
      </c>
      <c r="H16" s="149">
        <v>0</v>
      </c>
      <c r="I16" s="161" t="s">
        <v>94</v>
      </c>
      <c r="J16" s="18"/>
      <c r="K16" s="95" t="s">
        <v>269</v>
      </c>
      <c r="L16" s="38" t="s">
        <v>270</v>
      </c>
      <c r="M16" s="151">
        <v>0</v>
      </c>
      <c r="N16" s="151">
        <v>5</v>
      </c>
      <c r="O16" s="188" t="s">
        <v>652</v>
      </c>
      <c r="P16" s="153">
        <v>0</v>
      </c>
      <c r="Q16" s="153">
        <v>1</v>
      </c>
      <c r="R16" s="182" t="s">
        <v>653</v>
      </c>
    </row>
    <row r="17" spans="1:19" ht="72" outlineLevel="1" x14ac:dyDescent="0.25">
      <c r="A17" s="18"/>
      <c r="B17" s="158" t="s">
        <v>271</v>
      </c>
      <c r="C17" s="63" t="s">
        <v>272</v>
      </c>
      <c r="D17" s="64">
        <v>0</v>
      </c>
      <c r="E17" s="64">
        <v>0</v>
      </c>
      <c r="F17" s="63"/>
      <c r="G17" s="64">
        <v>0</v>
      </c>
      <c r="H17" s="64">
        <v>0</v>
      </c>
      <c r="I17" s="63"/>
      <c r="J17" s="18"/>
      <c r="K17" s="158" t="s">
        <v>271</v>
      </c>
      <c r="L17" s="63" t="s">
        <v>272</v>
      </c>
      <c r="M17" s="64">
        <v>0</v>
      </c>
      <c r="N17" s="64">
        <v>0</v>
      </c>
      <c r="O17" s="63" t="s">
        <v>95</v>
      </c>
      <c r="P17" s="64">
        <v>0</v>
      </c>
      <c r="Q17" s="64">
        <v>0</v>
      </c>
      <c r="R17" s="63" t="s">
        <v>96</v>
      </c>
    </row>
    <row r="18" spans="1:19" outlineLevel="1" x14ac:dyDescent="0.25">
      <c r="A18" s="18"/>
      <c r="C18" s="1" t="s">
        <v>11</v>
      </c>
      <c r="D18" s="147">
        <v>1</v>
      </c>
      <c r="E18" s="147">
        <f>SUM(E15:E17)</f>
        <v>7</v>
      </c>
      <c r="F18" s="148"/>
      <c r="G18" s="149">
        <f>SUM(G15:G17)</f>
        <v>1</v>
      </c>
      <c r="H18" s="149">
        <f>SUM(H15:H17)</f>
        <v>1</v>
      </c>
      <c r="I18" s="161"/>
      <c r="J18" s="18"/>
      <c r="L18" s="1" t="s">
        <v>11</v>
      </c>
      <c r="M18" s="151">
        <v>0</v>
      </c>
      <c r="N18" s="151">
        <f>SUM(N15:N17)</f>
        <v>5</v>
      </c>
      <c r="O18" s="152"/>
      <c r="P18" s="153">
        <v>0</v>
      </c>
      <c r="Q18" s="153">
        <v>1</v>
      </c>
      <c r="R18" s="154"/>
    </row>
    <row r="19" spans="1:19" s="123" customFormat="1" x14ac:dyDescent="0.25">
      <c r="A19" s="122"/>
      <c r="C19" s="124"/>
      <c r="D19" s="126"/>
      <c r="E19" s="126"/>
      <c r="F19" s="128"/>
      <c r="G19" s="126"/>
      <c r="H19" s="126"/>
      <c r="I19" s="128"/>
      <c r="J19" s="122"/>
      <c r="L19" s="124"/>
      <c r="M19" s="126"/>
      <c r="N19" s="126"/>
      <c r="O19" s="128"/>
      <c r="P19" s="126"/>
      <c r="Q19" s="126"/>
      <c r="R19" s="128"/>
    </row>
    <row r="20" spans="1:19" s="11" customFormat="1" ht="12.75" x14ac:dyDescent="0.2">
      <c r="A20" s="18"/>
      <c r="B20" s="19"/>
      <c r="C20" s="20" t="s">
        <v>647</v>
      </c>
      <c r="D20" s="21"/>
      <c r="E20" s="21"/>
      <c r="F20" s="22"/>
      <c r="G20" s="21"/>
      <c r="H20" s="21"/>
      <c r="I20" s="22"/>
      <c r="J20" s="18"/>
      <c r="K20" s="19"/>
      <c r="L20" s="20" t="s">
        <v>647</v>
      </c>
      <c r="M20" s="23"/>
      <c r="N20" s="23"/>
      <c r="O20" s="22"/>
      <c r="P20" s="23"/>
      <c r="Q20" s="23"/>
      <c r="R20" s="22"/>
    </row>
    <row r="21" spans="1:19" s="11" customFormat="1" ht="12.75" outlineLevel="1" x14ac:dyDescent="0.2">
      <c r="A21" s="24"/>
      <c r="B21" s="208" t="s">
        <v>13</v>
      </c>
      <c r="C21" s="208" t="s">
        <v>14</v>
      </c>
      <c r="D21" s="207" t="s">
        <v>19</v>
      </c>
      <c r="E21" s="207" t="s">
        <v>20</v>
      </c>
      <c r="F21" s="208" t="s">
        <v>15</v>
      </c>
      <c r="G21" s="207" t="s">
        <v>19</v>
      </c>
      <c r="H21" s="207" t="s">
        <v>20</v>
      </c>
      <c r="I21" s="208" t="s">
        <v>16</v>
      </c>
      <c r="J21" s="24"/>
      <c r="K21" s="208" t="s">
        <v>13</v>
      </c>
      <c r="L21" s="208" t="s">
        <v>14</v>
      </c>
      <c r="M21" s="207" t="s">
        <v>19</v>
      </c>
      <c r="N21" s="207" t="s">
        <v>20</v>
      </c>
      <c r="O21" s="208" t="s">
        <v>484</v>
      </c>
      <c r="P21" s="207" t="s">
        <v>19</v>
      </c>
      <c r="Q21" s="207" t="s">
        <v>20</v>
      </c>
      <c r="R21" s="208" t="s">
        <v>485</v>
      </c>
      <c r="S21" s="185"/>
    </row>
    <row r="22" spans="1:19" ht="51.75" customHeight="1" outlineLevel="1" x14ac:dyDescent="0.25">
      <c r="A22" s="18"/>
      <c r="B22" s="145" t="s">
        <v>267</v>
      </c>
      <c r="C22" s="146" t="s">
        <v>268</v>
      </c>
      <c r="D22" s="147">
        <v>1</v>
      </c>
      <c r="E22" s="147">
        <v>1</v>
      </c>
      <c r="F22" s="148" t="s">
        <v>650</v>
      </c>
      <c r="G22" s="149">
        <v>1</v>
      </c>
      <c r="H22" s="149">
        <v>1</v>
      </c>
      <c r="I22" s="161" t="s">
        <v>644</v>
      </c>
      <c r="J22" s="18"/>
      <c r="K22" s="145" t="s">
        <v>267</v>
      </c>
      <c r="L22" s="146" t="s">
        <v>268</v>
      </c>
      <c r="M22" s="151">
        <v>0</v>
      </c>
      <c r="N22" s="151">
        <v>0</v>
      </c>
      <c r="O22" s="152" t="s">
        <v>95</v>
      </c>
      <c r="P22" s="153">
        <v>0</v>
      </c>
      <c r="Q22" s="153">
        <v>0</v>
      </c>
      <c r="R22" s="154" t="s">
        <v>96</v>
      </c>
    </row>
    <row r="23" spans="1:19" ht="60" outlineLevel="1" x14ac:dyDescent="0.25">
      <c r="A23" s="18"/>
      <c r="B23" s="95" t="s">
        <v>269</v>
      </c>
      <c r="C23" s="38" t="s">
        <v>270</v>
      </c>
      <c r="D23" s="165">
        <v>6</v>
      </c>
      <c r="E23" s="165">
        <v>6</v>
      </c>
      <c r="F23" s="148" t="s">
        <v>654</v>
      </c>
      <c r="G23" s="149">
        <v>0</v>
      </c>
      <c r="H23" s="149">
        <v>0</v>
      </c>
      <c r="I23" s="161" t="s">
        <v>94</v>
      </c>
      <c r="J23" s="18"/>
      <c r="K23" s="95" t="s">
        <v>269</v>
      </c>
      <c r="L23" s="38" t="s">
        <v>270</v>
      </c>
      <c r="M23" s="151">
        <v>4</v>
      </c>
      <c r="N23" s="151">
        <v>5</v>
      </c>
      <c r="O23" s="188" t="s">
        <v>655</v>
      </c>
      <c r="P23" s="153">
        <v>0</v>
      </c>
      <c r="Q23" s="153">
        <v>1</v>
      </c>
      <c r="R23" s="182" t="s">
        <v>683</v>
      </c>
    </row>
    <row r="24" spans="1:19" ht="72" outlineLevel="1" x14ac:dyDescent="0.25">
      <c r="A24" s="18"/>
      <c r="B24" s="158" t="s">
        <v>271</v>
      </c>
      <c r="C24" s="63" t="s">
        <v>272</v>
      </c>
      <c r="D24" s="64">
        <v>0</v>
      </c>
      <c r="E24" s="64">
        <v>0</v>
      </c>
      <c r="F24" s="63"/>
      <c r="G24" s="64">
        <v>0</v>
      </c>
      <c r="H24" s="64">
        <v>0</v>
      </c>
      <c r="I24" s="63"/>
      <c r="J24" s="18"/>
      <c r="K24" s="158" t="s">
        <v>271</v>
      </c>
      <c r="L24" s="63" t="s">
        <v>272</v>
      </c>
      <c r="M24" s="64">
        <v>0</v>
      </c>
      <c r="N24" s="64">
        <v>0</v>
      </c>
      <c r="O24" s="63" t="s">
        <v>95</v>
      </c>
      <c r="P24" s="64">
        <v>0</v>
      </c>
      <c r="Q24" s="64">
        <v>0</v>
      </c>
      <c r="R24" s="63" t="s">
        <v>96</v>
      </c>
    </row>
    <row r="25" spans="1:19" outlineLevel="1" x14ac:dyDescent="0.25">
      <c r="A25" s="18"/>
      <c r="C25" s="1" t="s">
        <v>11</v>
      </c>
      <c r="D25" s="147">
        <v>7</v>
      </c>
      <c r="E25" s="147">
        <f>SUM(E22:E24)</f>
        <v>7</v>
      </c>
      <c r="F25" s="148"/>
      <c r="G25" s="149">
        <f>SUM(G22:G24)</f>
        <v>1</v>
      </c>
      <c r="H25" s="149">
        <f>SUM(H22:H24)</f>
        <v>1</v>
      </c>
      <c r="I25" s="161"/>
      <c r="J25" s="18"/>
      <c r="L25" s="1" t="s">
        <v>11</v>
      </c>
      <c r="M25" s="151">
        <v>4</v>
      </c>
      <c r="N25" s="151">
        <f>SUM(N22:N24)</f>
        <v>5</v>
      </c>
      <c r="O25" s="152"/>
      <c r="P25" s="153"/>
      <c r="Q25" s="153">
        <v>1</v>
      </c>
      <c r="R25" s="154"/>
    </row>
    <row r="27" spans="1:19" ht="30" customHeight="1" x14ac:dyDescent="0.25">
      <c r="A27" s="18"/>
      <c r="B27" s="19"/>
      <c r="C27" s="447" t="s">
        <v>648</v>
      </c>
      <c r="D27" s="448"/>
      <c r="E27" s="448"/>
      <c r="F27" s="448"/>
      <c r="G27" s="448"/>
      <c r="H27" s="448"/>
      <c r="I27" s="449"/>
      <c r="J27" s="18"/>
      <c r="K27" s="19"/>
      <c r="L27" s="447" t="s">
        <v>648</v>
      </c>
      <c r="M27" s="448"/>
      <c r="N27" s="448"/>
      <c r="O27" s="448"/>
      <c r="P27" s="448"/>
      <c r="Q27" s="448"/>
      <c r="R27" s="449"/>
    </row>
    <row r="28" spans="1:19" s="11" customFormat="1" ht="12.75" outlineLevel="1" x14ac:dyDescent="0.2">
      <c r="A28" s="24"/>
      <c r="B28" s="208" t="s">
        <v>13</v>
      </c>
      <c r="C28" s="208" t="s">
        <v>14</v>
      </c>
      <c r="D28" s="207" t="s">
        <v>19</v>
      </c>
      <c r="E28" s="207" t="s">
        <v>20</v>
      </c>
      <c r="F28" s="208" t="s">
        <v>15</v>
      </c>
      <c r="G28" s="207" t="s">
        <v>19</v>
      </c>
      <c r="H28" s="207" t="s">
        <v>20</v>
      </c>
      <c r="I28" s="208" t="s">
        <v>16</v>
      </c>
      <c r="J28" s="24"/>
      <c r="K28" s="208" t="s">
        <v>13</v>
      </c>
      <c r="L28" s="208" t="s">
        <v>14</v>
      </c>
      <c r="M28" s="207" t="s">
        <v>19</v>
      </c>
      <c r="N28" s="207" t="s">
        <v>20</v>
      </c>
      <c r="O28" s="208" t="s">
        <v>484</v>
      </c>
      <c r="P28" s="207" t="s">
        <v>19</v>
      </c>
      <c r="Q28" s="207" t="s">
        <v>20</v>
      </c>
      <c r="R28" s="208" t="s">
        <v>485</v>
      </c>
      <c r="S28" s="185"/>
    </row>
    <row r="29" spans="1:19" ht="59.25" customHeight="1" outlineLevel="1" x14ac:dyDescent="0.25">
      <c r="A29" s="18"/>
      <c r="B29" s="145" t="s">
        <v>267</v>
      </c>
      <c r="C29" s="146" t="s">
        <v>268</v>
      </c>
      <c r="D29" s="147">
        <v>1</v>
      </c>
      <c r="E29" s="147">
        <v>1</v>
      </c>
      <c r="F29" s="148" t="s">
        <v>640</v>
      </c>
      <c r="G29" s="149">
        <v>1</v>
      </c>
      <c r="H29" s="149">
        <v>1</v>
      </c>
      <c r="I29" s="150" t="s">
        <v>641</v>
      </c>
      <c r="J29" s="18"/>
      <c r="K29" s="145" t="s">
        <v>267</v>
      </c>
      <c r="L29" s="146" t="s">
        <v>268</v>
      </c>
      <c r="M29" s="151">
        <v>0</v>
      </c>
      <c r="N29" s="151">
        <v>0</v>
      </c>
      <c r="O29" s="152" t="s">
        <v>95</v>
      </c>
      <c r="P29" s="153">
        <v>0</v>
      </c>
      <c r="Q29" s="153">
        <v>0</v>
      </c>
      <c r="R29" s="154" t="s">
        <v>96</v>
      </c>
    </row>
    <row r="30" spans="1:19" ht="396" outlineLevel="1" x14ac:dyDescent="0.25">
      <c r="A30" s="18"/>
      <c r="B30" s="95" t="s">
        <v>269</v>
      </c>
      <c r="C30" s="38" t="s">
        <v>270</v>
      </c>
      <c r="D30" s="147" t="s">
        <v>486</v>
      </c>
      <c r="E30" s="165">
        <v>6</v>
      </c>
      <c r="F30" s="168" t="s">
        <v>663</v>
      </c>
      <c r="G30" s="149">
        <v>0</v>
      </c>
      <c r="H30" s="149">
        <v>0</v>
      </c>
      <c r="I30" s="161" t="s">
        <v>94</v>
      </c>
      <c r="J30" s="18"/>
      <c r="K30" s="95" t="s">
        <v>269</v>
      </c>
      <c r="L30" s="38" t="s">
        <v>270</v>
      </c>
      <c r="M30" s="151" t="s">
        <v>486</v>
      </c>
      <c r="N30" s="151">
        <v>5</v>
      </c>
      <c r="O30" s="152" t="s">
        <v>419</v>
      </c>
      <c r="P30" s="153" t="s">
        <v>486</v>
      </c>
      <c r="Q30" s="153">
        <v>1</v>
      </c>
      <c r="R30" s="154" t="s">
        <v>660</v>
      </c>
    </row>
    <row r="31" spans="1:19" ht="72" outlineLevel="1" x14ac:dyDescent="0.25">
      <c r="A31" s="18"/>
      <c r="B31" s="158" t="s">
        <v>271</v>
      </c>
      <c r="C31" s="63" t="s">
        <v>272</v>
      </c>
      <c r="D31" s="64">
        <v>0</v>
      </c>
      <c r="E31" s="64">
        <v>0</v>
      </c>
      <c r="F31" s="63">
        <v>0</v>
      </c>
      <c r="G31" s="64">
        <v>0</v>
      </c>
      <c r="H31" s="64"/>
      <c r="I31" s="63"/>
      <c r="J31" s="18"/>
      <c r="K31" s="158" t="s">
        <v>271</v>
      </c>
      <c r="L31" s="63" t="s">
        <v>272</v>
      </c>
      <c r="M31" s="64">
        <v>0</v>
      </c>
      <c r="N31" s="64">
        <v>0</v>
      </c>
      <c r="O31" s="63" t="s">
        <v>95</v>
      </c>
      <c r="P31" s="64">
        <v>0</v>
      </c>
      <c r="Q31" s="64">
        <v>0</v>
      </c>
      <c r="R31" s="63" t="s">
        <v>96</v>
      </c>
    </row>
    <row r="32" spans="1:19" outlineLevel="1" x14ac:dyDescent="0.25">
      <c r="A32" s="18"/>
      <c r="C32" s="1" t="s">
        <v>11</v>
      </c>
      <c r="D32" s="147"/>
      <c r="E32" s="147">
        <f>SUM(E29:E31)</f>
        <v>7</v>
      </c>
      <c r="F32" s="148"/>
      <c r="G32" s="149">
        <f>SUM(G29:G31)</f>
        <v>1</v>
      </c>
      <c r="H32" s="149">
        <f>SUM(H29:H31)</f>
        <v>1</v>
      </c>
      <c r="I32" s="161"/>
      <c r="J32" s="18"/>
      <c r="L32" s="1" t="s">
        <v>11</v>
      </c>
      <c r="M32" s="151"/>
      <c r="N32" s="151">
        <f>SUM(N29:N31)</f>
        <v>5</v>
      </c>
      <c r="O32" s="152"/>
      <c r="P32" s="153"/>
      <c r="Q32" s="153">
        <v>1</v>
      </c>
      <c r="R32" s="154"/>
    </row>
    <row r="33" spans="1:19" x14ac:dyDescent="0.25">
      <c r="C33" s="89"/>
      <c r="L33" s="89"/>
    </row>
    <row r="34" spans="1:19" s="11" customFormat="1" ht="12.75" x14ac:dyDescent="0.2">
      <c r="A34" s="18"/>
      <c r="B34" s="19"/>
      <c r="C34" s="20" t="s">
        <v>649</v>
      </c>
      <c r="D34" s="21"/>
      <c r="E34" s="21"/>
      <c r="F34" s="22"/>
      <c r="G34" s="21"/>
      <c r="H34" s="21"/>
      <c r="I34" s="22"/>
      <c r="J34" s="18"/>
      <c r="K34" s="19"/>
      <c r="L34" s="20" t="s">
        <v>649</v>
      </c>
      <c r="M34" s="23"/>
      <c r="N34" s="23"/>
      <c r="O34" s="22"/>
      <c r="P34" s="23"/>
      <c r="Q34" s="23"/>
      <c r="R34" s="22"/>
    </row>
    <row r="35" spans="1:19" s="11" customFormat="1" ht="12.75" outlineLevel="1" x14ac:dyDescent="0.2">
      <c r="A35" s="24"/>
      <c r="B35" s="208" t="s">
        <v>13</v>
      </c>
      <c r="C35" s="208" t="s">
        <v>14</v>
      </c>
      <c r="D35" s="207" t="s">
        <v>19</v>
      </c>
      <c r="E35" s="207" t="s">
        <v>20</v>
      </c>
      <c r="F35" s="208" t="s">
        <v>15</v>
      </c>
      <c r="G35" s="207" t="s">
        <v>19</v>
      </c>
      <c r="H35" s="207" t="s">
        <v>20</v>
      </c>
      <c r="I35" s="208" t="s">
        <v>16</v>
      </c>
      <c r="J35" s="24"/>
      <c r="K35" s="208" t="s">
        <v>13</v>
      </c>
      <c r="L35" s="208" t="s">
        <v>14</v>
      </c>
      <c r="M35" s="207" t="s">
        <v>19</v>
      </c>
      <c r="N35" s="207" t="s">
        <v>20</v>
      </c>
      <c r="O35" s="208" t="s">
        <v>484</v>
      </c>
      <c r="P35" s="207" t="s">
        <v>19</v>
      </c>
      <c r="Q35" s="207" t="s">
        <v>20</v>
      </c>
      <c r="R35" s="208" t="s">
        <v>485</v>
      </c>
      <c r="S35" s="185"/>
    </row>
    <row r="36" spans="1:19" ht="60" outlineLevel="1" x14ac:dyDescent="0.25">
      <c r="A36" s="18"/>
      <c r="B36" s="145" t="s">
        <v>267</v>
      </c>
      <c r="C36" s="146" t="s">
        <v>268</v>
      </c>
      <c r="D36" s="147">
        <v>1</v>
      </c>
      <c r="E36" s="147">
        <v>1</v>
      </c>
      <c r="F36" s="148" t="s">
        <v>392</v>
      </c>
      <c r="G36" s="149">
        <v>1</v>
      </c>
      <c r="H36" s="149">
        <v>1</v>
      </c>
      <c r="I36" s="161" t="s">
        <v>391</v>
      </c>
      <c r="J36" s="18"/>
      <c r="K36" s="145" t="s">
        <v>267</v>
      </c>
      <c r="L36" s="146" t="s">
        <v>268</v>
      </c>
      <c r="M36" s="151">
        <v>0</v>
      </c>
      <c r="N36" s="151">
        <v>0</v>
      </c>
      <c r="O36" s="152" t="s">
        <v>95</v>
      </c>
      <c r="P36" s="153">
        <v>0</v>
      </c>
      <c r="Q36" s="153">
        <v>0</v>
      </c>
      <c r="R36" s="154" t="s">
        <v>96</v>
      </c>
    </row>
    <row r="37" spans="1:19" ht="60" outlineLevel="1" x14ac:dyDescent="0.25">
      <c r="A37" s="18"/>
      <c r="B37" s="158" t="s">
        <v>269</v>
      </c>
      <c r="C37" s="63" t="s">
        <v>270</v>
      </c>
      <c r="D37" s="64">
        <v>0</v>
      </c>
      <c r="E37" s="64">
        <v>0</v>
      </c>
      <c r="F37" s="63"/>
      <c r="G37" s="64">
        <v>0</v>
      </c>
      <c r="H37" s="64">
        <v>0</v>
      </c>
      <c r="I37" s="63" t="s">
        <v>94</v>
      </c>
      <c r="J37" s="18"/>
      <c r="K37" s="158" t="s">
        <v>269</v>
      </c>
      <c r="L37" s="63" t="s">
        <v>270</v>
      </c>
      <c r="M37" s="64">
        <v>0</v>
      </c>
      <c r="N37" s="64">
        <v>0</v>
      </c>
      <c r="O37" s="63"/>
      <c r="P37" s="64">
        <v>0</v>
      </c>
      <c r="Q37" s="64">
        <v>1</v>
      </c>
      <c r="R37" s="63" t="s">
        <v>395</v>
      </c>
    </row>
    <row r="38" spans="1:19" ht="264" outlineLevel="1" x14ac:dyDescent="0.25">
      <c r="A38" s="18"/>
      <c r="B38" s="95" t="s">
        <v>271</v>
      </c>
      <c r="C38" s="38" t="s">
        <v>272</v>
      </c>
      <c r="D38" s="147" t="s">
        <v>486</v>
      </c>
      <c r="E38" s="165">
        <v>4</v>
      </c>
      <c r="F38" s="148" t="s">
        <v>390</v>
      </c>
      <c r="G38" s="149">
        <v>0</v>
      </c>
      <c r="H38" s="149">
        <v>0</v>
      </c>
      <c r="I38" s="161" t="s">
        <v>94</v>
      </c>
      <c r="J38" s="18"/>
      <c r="K38" s="95" t="s">
        <v>271</v>
      </c>
      <c r="L38" s="38" t="s">
        <v>272</v>
      </c>
      <c r="M38" s="151" t="s">
        <v>486</v>
      </c>
      <c r="N38" s="151">
        <v>4</v>
      </c>
      <c r="O38" s="152" t="s">
        <v>711</v>
      </c>
      <c r="P38" s="153">
        <v>0</v>
      </c>
      <c r="Q38" s="153">
        <v>0</v>
      </c>
      <c r="R38" s="154" t="s">
        <v>96</v>
      </c>
    </row>
    <row r="39" spans="1:19" outlineLevel="1" x14ac:dyDescent="0.25">
      <c r="A39" s="18"/>
      <c r="C39" s="1" t="s">
        <v>11</v>
      </c>
      <c r="D39" s="147"/>
      <c r="E39" s="147">
        <f>SUM(E36:E38)</f>
        <v>5</v>
      </c>
      <c r="F39" s="148"/>
      <c r="G39" s="149">
        <v>1</v>
      </c>
      <c r="H39" s="149">
        <f>SUM(H36:H38)</f>
        <v>1</v>
      </c>
      <c r="I39" s="161"/>
      <c r="J39" s="18"/>
      <c r="L39" s="1" t="s">
        <v>11</v>
      </c>
      <c r="M39" s="151"/>
      <c r="N39" s="151">
        <f>SUM(N36:N38)</f>
        <v>4</v>
      </c>
      <c r="O39" s="152"/>
      <c r="P39" s="153">
        <v>0</v>
      </c>
      <c r="Q39" s="153">
        <v>1</v>
      </c>
      <c r="R39" s="154"/>
    </row>
    <row r="41" spans="1:19" s="11" customFormat="1" ht="12.75" x14ac:dyDescent="0.2">
      <c r="A41" s="18"/>
      <c r="B41" s="19"/>
      <c r="C41" s="20" t="s">
        <v>656</v>
      </c>
      <c r="D41" s="21"/>
      <c r="E41" s="21"/>
      <c r="F41" s="22"/>
      <c r="G41" s="21"/>
      <c r="H41" s="21"/>
      <c r="I41" s="22"/>
      <c r="J41" s="18"/>
      <c r="K41" s="19"/>
      <c r="L41" s="20" t="s">
        <v>656</v>
      </c>
      <c r="M41" s="23"/>
      <c r="N41" s="23"/>
      <c r="O41" s="22"/>
      <c r="P41" s="23"/>
      <c r="Q41" s="23"/>
      <c r="R41" s="22"/>
    </row>
    <row r="42" spans="1:19" s="11" customFormat="1" ht="12.75" outlineLevel="1" x14ac:dyDescent="0.2">
      <c r="A42" s="24"/>
      <c r="B42" s="208" t="s">
        <v>13</v>
      </c>
      <c r="C42" s="208" t="s">
        <v>14</v>
      </c>
      <c r="D42" s="207" t="s">
        <v>19</v>
      </c>
      <c r="E42" s="207" t="s">
        <v>20</v>
      </c>
      <c r="F42" s="208" t="s">
        <v>15</v>
      </c>
      <c r="G42" s="207" t="s">
        <v>19</v>
      </c>
      <c r="H42" s="207" t="s">
        <v>20</v>
      </c>
      <c r="I42" s="208" t="s">
        <v>16</v>
      </c>
      <c r="J42" s="24"/>
      <c r="K42" s="208" t="s">
        <v>13</v>
      </c>
      <c r="L42" s="208" t="s">
        <v>14</v>
      </c>
      <c r="M42" s="207" t="s">
        <v>19</v>
      </c>
      <c r="N42" s="207" t="s">
        <v>20</v>
      </c>
      <c r="O42" s="208" t="s">
        <v>484</v>
      </c>
      <c r="P42" s="207" t="s">
        <v>19</v>
      </c>
      <c r="Q42" s="207" t="s">
        <v>20</v>
      </c>
      <c r="R42" s="208" t="s">
        <v>485</v>
      </c>
      <c r="S42" s="185"/>
    </row>
    <row r="43" spans="1:19" ht="48" outlineLevel="1" x14ac:dyDescent="0.25">
      <c r="A43" s="18"/>
      <c r="B43" s="145" t="s">
        <v>267</v>
      </c>
      <c r="C43" s="146" t="s">
        <v>268</v>
      </c>
      <c r="D43" s="147">
        <v>1</v>
      </c>
      <c r="E43" s="147">
        <v>1</v>
      </c>
      <c r="F43" s="148" t="s">
        <v>657</v>
      </c>
      <c r="G43" s="149">
        <v>0</v>
      </c>
      <c r="H43" s="149">
        <v>1</v>
      </c>
      <c r="I43" s="161" t="s">
        <v>658</v>
      </c>
      <c r="J43" s="18"/>
      <c r="K43" s="145" t="s">
        <v>267</v>
      </c>
      <c r="L43" s="146" t="s">
        <v>268</v>
      </c>
      <c r="M43" s="151">
        <v>0</v>
      </c>
      <c r="N43" s="151">
        <v>0</v>
      </c>
      <c r="O43" s="152" t="s">
        <v>95</v>
      </c>
      <c r="P43" s="153">
        <v>0</v>
      </c>
      <c r="Q43" s="153">
        <v>0</v>
      </c>
      <c r="R43" s="154" t="s">
        <v>96</v>
      </c>
    </row>
    <row r="44" spans="1:19" ht="60" outlineLevel="1" x14ac:dyDescent="0.25">
      <c r="A44" s="18"/>
      <c r="B44" s="158" t="s">
        <v>269</v>
      </c>
      <c r="C44" s="63" t="s">
        <v>270</v>
      </c>
      <c r="D44" s="64">
        <v>0</v>
      </c>
      <c r="E44" s="64">
        <v>6</v>
      </c>
      <c r="F44" s="63" t="s">
        <v>659</v>
      </c>
      <c r="G44" s="64">
        <v>0</v>
      </c>
      <c r="H44" s="64">
        <v>0</v>
      </c>
      <c r="I44" s="63" t="s">
        <v>94</v>
      </c>
      <c r="J44" s="18"/>
      <c r="K44" s="158" t="s">
        <v>269</v>
      </c>
      <c r="L44" s="63" t="s">
        <v>270</v>
      </c>
      <c r="M44" s="64">
        <v>0</v>
      </c>
      <c r="N44" s="64">
        <v>5</v>
      </c>
      <c r="O44" s="63" t="s">
        <v>659</v>
      </c>
      <c r="P44" s="64">
        <v>0</v>
      </c>
      <c r="Q44" s="64">
        <v>1</v>
      </c>
      <c r="R44" s="63" t="s">
        <v>659</v>
      </c>
    </row>
    <row r="45" spans="1:19" ht="72" outlineLevel="1" x14ac:dyDescent="0.25">
      <c r="A45" s="18"/>
      <c r="B45" s="158" t="s">
        <v>271</v>
      </c>
      <c r="C45" s="63" t="s">
        <v>272</v>
      </c>
      <c r="D45" s="64">
        <v>0</v>
      </c>
      <c r="E45" s="64">
        <v>0</v>
      </c>
      <c r="F45" s="63"/>
      <c r="G45" s="64">
        <v>0</v>
      </c>
      <c r="H45" s="64">
        <v>0</v>
      </c>
      <c r="I45" s="63"/>
      <c r="J45" s="18"/>
      <c r="K45" s="158" t="s">
        <v>271</v>
      </c>
      <c r="L45" s="63" t="s">
        <v>272</v>
      </c>
      <c r="M45" s="64">
        <v>0</v>
      </c>
      <c r="N45" s="64">
        <v>0</v>
      </c>
      <c r="O45" s="63" t="s">
        <v>95</v>
      </c>
      <c r="P45" s="64">
        <v>0</v>
      </c>
      <c r="Q45" s="64">
        <v>0</v>
      </c>
      <c r="R45" s="63" t="s">
        <v>96</v>
      </c>
    </row>
    <row r="46" spans="1:19" outlineLevel="1" x14ac:dyDescent="0.25">
      <c r="A46" s="18"/>
      <c r="C46" s="1" t="s">
        <v>11</v>
      </c>
      <c r="D46" s="147">
        <f>SUM(D43:D45)</f>
        <v>1</v>
      </c>
      <c r="E46" s="147">
        <f>SUM(E43:E45)</f>
        <v>7</v>
      </c>
      <c r="F46" s="148"/>
      <c r="G46" s="149">
        <f>SUM(G43:G45)</f>
        <v>0</v>
      </c>
      <c r="H46" s="149">
        <f>SUM(H43:H45)</f>
        <v>1</v>
      </c>
      <c r="I46" s="161"/>
      <c r="J46" s="18"/>
      <c r="L46" s="1" t="s">
        <v>11</v>
      </c>
      <c r="M46" s="151">
        <f>SUM(M43:M45)</f>
        <v>0</v>
      </c>
      <c r="N46" s="151">
        <f>SUM(N43:N45)</f>
        <v>5</v>
      </c>
      <c r="O46" s="152"/>
      <c r="P46" s="153">
        <v>0</v>
      </c>
      <c r="Q46" s="153">
        <v>1</v>
      </c>
      <c r="R46" s="154"/>
    </row>
    <row r="48" spans="1:19" s="11" customFormat="1" ht="12.75" x14ac:dyDescent="0.2">
      <c r="A48" s="18"/>
      <c r="B48" s="19"/>
      <c r="C48" s="20" t="s">
        <v>273</v>
      </c>
      <c r="D48" s="21"/>
      <c r="E48" s="21"/>
      <c r="F48" s="22"/>
      <c r="G48" s="21"/>
      <c r="H48" s="21"/>
      <c r="I48" s="22"/>
      <c r="J48" s="18"/>
      <c r="K48" s="19"/>
      <c r="L48" s="20" t="s">
        <v>273</v>
      </c>
      <c r="M48" s="23"/>
      <c r="N48" s="23"/>
      <c r="O48" s="22"/>
      <c r="P48" s="23"/>
      <c r="Q48" s="23"/>
      <c r="R48" s="22"/>
    </row>
    <row r="49" spans="1:19" s="11" customFormat="1" ht="12.75" outlineLevel="1" x14ac:dyDescent="0.2">
      <c r="A49" s="24"/>
      <c r="B49" s="208" t="s">
        <v>13</v>
      </c>
      <c r="C49" s="208" t="s">
        <v>14</v>
      </c>
      <c r="D49" s="207" t="s">
        <v>19</v>
      </c>
      <c r="E49" s="207" t="s">
        <v>20</v>
      </c>
      <c r="F49" s="208" t="s">
        <v>15</v>
      </c>
      <c r="G49" s="207" t="s">
        <v>19</v>
      </c>
      <c r="H49" s="207" t="s">
        <v>20</v>
      </c>
      <c r="I49" s="208" t="s">
        <v>16</v>
      </c>
      <c r="J49" s="24"/>
      <c r="K49" s="208" t="s">
        <v>13</v>
      </c>
      <c r="L49" s="208" t="s">
        <v>14</v>
      </c>
      <c r="M49" s="207" t="s">
        <v>19</v>
      </c>
      <c r="N49" s="207" t="s">
        <v>20</v>
      </c>
      <c r="O49" s="208" t="s">
        <v>484</v>
      </c>
      <c r="P49" s="207" t="s">
        <v>19</v>
      </c>
      <c r="Q49" s="207" t="s">
        <v>20</v>
      </c>
      <c r="R49" s="208" t="s">
        <v>485</v>
      </c>
      <c r="S49" s="185"/>
    </row>
    <row r="50" spans="1:19" ht="54" customHeight="1" outlineLevel="1" x14ac:dyDescent="0.25">
      <c r="A50" s="18"/>
      <c r="B50" s="145" t="s">
        <v>267</v>
      </c>
      <c r="C50" s="146" t="s">
        <v>268</v>
      </c>
      <c r="D50" s="147">
        <v>0</v>
      </c>
      <c r="E50" s="147">
        <v>1</v>
      </c>
      <c r="F50" s="181" t="s">
        <v>33</v>
      </c>
      <c r="G50" s="149">
        <v>0</v>
      </c>
      <c r="H50" s="149">
        <v>1</v>
      </c>
      <c r="I50" s="150" t="s">
        <v>33</v>
      </c>
      <c r="J50" s="18"/>
      <c r="K50" s="145" t="s">
        <v>267</v>
      </c>
      <c r="L50" s="146" t="s">
        <v>268</v>
      </c>
      <c r="M50" s="151">
        <v>0</v>
      </c>
      <c r="N50" s="151">
        <v>0</v>
      </c>
      <c r="O50" s="152" t="s">
        <v>95</v>
      </c>
      <c r="P50" s="153">
        <v>0</v>
      </c>
      <c r="Q50" s="153">
        <v>0</v>
      </c>
      <c r="R50" s="154" t="s">
        <v>96</v>
      </c>
    </row>
    <row r="51" spans="1:19" ht="60" outlineLevel="1" x14ac:dyDescent="0.25">
      <c r="A51" s="18"/>
      <c r="B51" s="158" t="s">
        <v>269</v>
      </c>
      <c r="C51" s="63" t="s">
        <v>270</v>
      </c>
      <c r="D51" s="64">
        <v>0</v>
      </c>
      <c r="E51" s="64">
        <v>6</v>
      </c>
      <c r="F51" s="63" t="s">
        <v>33</v>
      </c>
      <c r="G51" s="64">
        <v>0</v>
      </c>
      <c r="H51" s="64">
        <v>0</v>
      </c>
      <c r="I51" s="63" t="s">
        <v>94</v>
      </c>
      <c r="J51" s="18"/>
      <c r="K51" s="158" t="s">
        <v>269</v>
      </c>
      <c r="L51" s="63" t="s">
        <v>270</v>
      </c>
      <c r="M51" s="64">
        <v>0</v>
      </c>
      <c r="N51" s="64">
        <v>5</v>
      </c>
      <c r="O51" s="63" t="s">
        <v>33</v>
      </c>
      <c r="P51" s="64">
        <v>0</v>
      </c>
      <c r="Q51" s="64">
        <v>1</v>
      </c>
      <c r="R51" s="63" t="s">
        <v>33</v>
      </c>
    </row>
    <row r="52" spans="1:19" ht="72" outlineLevel="1" x14ac:dyDescent="0.25">
      <c r="A52" s="18"/>
      <c r="B52" s="158" t="s">
        <v>271</v>
      </c>
      <c r="C52" s="63" t="s">
        <v>272</v>
      </c>
      <c r="D52" s="64">
        <v>0</v>
      </c>
      <c r="E52" s="64">
        <v>0</v>
      </c>
      <c r="F52" s="63">
        <v>0</v>
      </c>
      <c r="G52" s="64">
        <v>0</v>
      </c>
      <c r="H52" s="64"/>
      <c r="I52" s="63"/>
      <c r="J52" s="18"/>
      <c r="K52" s="158" t="s">
        <v>271</v>
      </c>
      <c r="L52" s="63" t="s">
        <v>272</v>
      </c>
      <c r="M52" s="64">
        <v>0</v>
      </c>
      <c r="N52" s="64">
        <v>0</v>
      </c>
      <c r="O52" s="63" t="s">
        <v>95</v>
      </c>
      <c r="P52" s="64">
        <v>0</v>
      </c>
      <c r="Q52" s="64">
        <v>0</v>
      </c>
      <c r="R52" s="63" t="s">
        <v>96</v>
      </c>
    </row>
    <row r="53" spans="1:19" outlineLevel="1" x14ac:dyDescent="0.25">
      <c r="A53" s="18"/>
      <c r="C53" s="1" t="s">
        <v>11</v>
      </c>
      <c r="D53" s="147">
        <f t="shared" ref="D53:N53" si="0">SUM(D50:D52)</f>
        <v>0</v>
      </c>
      <c r="E53" s="147">
        <f t="shared" si="0"/>
        <v>7</v>
      </c>
      <c r="F53" s="148"/>
      <c r="G53" s="149">
        <f t="shared" si="0"/>
        <v>0</v>
      </c>
      <c r="H53" s="149">
        <f t="shared" si="0"/>
        <v>1</v>
      </c>
      <c r="I53" s="161"/>
      <c r="J53" s="18"/>
      <c r="L53" s="1" t="s">
        <v>11</v>
      </c>
      <c r="M53" s="151">
        <f t="shared" si="0"/>
        <v>0</v>
      </c>
      <c r="N53" s="151">
        <f t="shared" si="0"/>
        <v>5</v>
      </c>
      <c r="O53" s="152"/>
      <c r="P53" s="153">
        <v>0</v>
      </c>
      <c r="Q53" s="153">
        <v>1</v>
      </c>
      <c r="R53" s="154"/>
    </row>
  </sheetData>
  <sheetProtection algorithmName="SHA-512" hashValue="zo/zaPZLj5pNt9jV9SbuFqHGlhWKt+7sb/JraMZRGfpgV28oRubwmNjbmwWY26Xw4lakit1ETDynst5w/n2AQA==" saltValue="FmGwpiQcY/lnkclwj9M9ow==" spinCount="100000" sheet="1" objects="1" scenarios="1"/>
  <mergeCells count="16">
    <mergeCell ref="A2:A3"/>
    <mergeCell ref="B2:B3"/>
    <mergeCell ref="C2:C3"/>
    <mergeCell ref="D2:E2"/>
    <mergeCell ref="F2:F3"/>
    <mergeCell ref="C27:I27"/>
    <mergeCell ref="L27:R27"/>
    <mergeCell ref="P2:Q2"/>
    <mergeCell ref="R2:R3"/>
    <mergeCell ref="G2:H2"/>
    <mergeCell ref="I2:I3"/>
    <mergeCell ref="M2:N2"/>
    <mergeCell ref="O2:O3"/>
    <mergeCell ref="J2:J3"/>
    <mergeCell ref="K2:K3"/>
    <mergeCell ref="L2:L3"/>
  </mergeCells>
  <phoneticPr fontId="30" type="noConversion"/>
  <conditionalFormatting sqref="M9:N9">
    <cfRule type="cellIs" dxfId="596" priority="107" operator="equal">
      <formula>"?"</formula>
    </cfRule>
  </conditionalFormatting>
  <conditionalFormatting sqref="P9:Q9">
    <cfRule type="cellIs" dxfId="595" priority="106" operator="equal">
      <formula>"?"</formula>
    </cfRule>
  </conditionalFormatting>
  <conditionalFormatting sqref="P11:Q11">
    <cfRule type="cellIs" dxfId="594" priority="102" operator="equal">
      <formula>"?"</formula>
    </cfRule>
  </conditionalFormatting>
  <conditionalFormatting sqref="M16:N16">
    <cfRule type="cellIs" dxfId="593" priority="92" operator="equal">
      <formula>"?"</formula>
    </cfRule>
  </conditionalFormatting>
  <conditionalFormatting sqref="P16:Q16">
    <cfRule type="cellIs" dxfId="592" priority="91" operator="equal">
      <formula>"?"</formula>
    </cfRule>
  </conditionalFormatting>
  <conditionalFormatting sqref="D16:E16 G16:H16">
    <cfRule type="cellIs" dxfId="591" priority="93" operator="equal">
      <formula>"?"</formula>
    </cfRule>
  </conditionalFormatting>
  <conditionalFormatting sqref="D8:E8">
    <cfRule type="cellIs" dxfId="590" priority="112" operator="equal">
      <formula>"?"</formula>
    </cfRule>
  </conditionalFormatting>
  <conditionalFormatting sqref="M8:N8">
    <cfRule type="cellIs" dxfId="589" priority="110" operator="equal">
      <formula>"?"</formula>
    </cfRule>
  </conditionalFormatting>
  <conditionalFormatting sqref="P8:Q8">
    <cfRule type="cellIs" dxfId="588" priority="109" operator="equal">
      <formula>"?"</formula>
    </cfRule>
  </conditionalFormatting>
  <conditionalFormatting sqref="G8:H8">
    <cfRule type="cellIs" dxfId="587" priority="111" operator="equal">
      <formula>"?"</formula>
    </cfRule>
  </conditionalFormatting>
  <conditionalFormatting sqref="P18:Q19">
    <cfRule type="cellIs" dxfId="586" priority="98" operator="equal">
      <formula>"?"</formula>
    </cfRule>
  </conditionalFormatting>
  <conditionalFormatting sqref="D9:E9 G9:H9">
    <cfRule type="cellIs" dxfId="585" priority="108" operator="equal">
      <formula>"?"</formula>
    </cfRule>
  </conditionalFormatting>
  <conditionalFormatting sqref="M11:N11">
    <cfRule type="cellIs" dxfId="584" priority="103" operator="equal">
      <formula>"?"</formula>
    </cfRule>
  </conditionalFormatting>
  <conditionalFormatting sqref="D10:I10 M10:R10">
    <cfRule type="cellIs" dxfId="583" priority="105" operator="equal">
      <formula>"?"</formula>
    </cfRule>
  </conditionalFormatting>
  <conditionalFormatting sqref="P15:Q15">
    <cfRule type="cellIs" dxfId="582" priority="94" operator="equal">
      <formula>"?"</formula>
    </cfRule>
  </conditionalFormatting>
  <conditionalFormatting sqref="D11:E11 G11:H11">
    <cfRule type="cellIs" dxfId="581" priority="104" operator="equal">
      <formula>"?"</formula>
    </cfRule>
  </conditionalFormatting>
  <conditionalFormatting sqref="D18:E19 G18:H19">
    <cfRule type="cellIs" dxfId="580" priority="100" operator="equal">
      <formula>"?"</formula>
    </cfRule>
  </conditionalFormatting>
  <conditionalFormatting sqref="M18:N19">
    <cfRule type="cellIs" dxfId="579" priority="99" operator="equal">
      <formula>"?"</formula>
    </cfRule>
  </conditionalFormatting>
  <conditionalFormatting sqref="D15:E15">
    <cfRule type="cellIs" dxfId="578" priority="97" operator="equal">
      <formula>"?"</formula>
    </cfRule>
  </conditionalFormatting>
  <conditionalFormatting sqref="D17:I17">
    <cfRule type="cellIs" dxfId="577" priority="101" operator="equal">
      <formula>"?"</formula>
    </cfRule>
  </conditionalFormatting>
  <conditionalFormatting sqref="M15:N15">
    <cfRule type="cellIs" dxfId="576" priority="95" operator="equal">
      <formula>"?"</formula>
    </cfRule>
  </conditionalFormatting>
  <conditionalFormatting sqref="G15:H15">
    <cfRule type="cellIs" dxfId="575" priority="96" operator="equal">
      <formula>"?"</formula>
    </cfRule>
  </conditionalFormatting>
  <conditionalFormatting sqref="M30:N30">
    <cfRule type="cellIs" dxfId="574" priority="85" operator="equal">
      <formula>"?"</formula>
    </cfRule>
  </conditionalFormatting>
  <conditionalFormatting sqref="P29:Q29">
    <cfRule type="cellIs" dxfId="573" priority="81" operator="equal">
      <formula>"?"</formula>
    </cfRule>
  </conditionalFormatting>
  <conditionalFormatting sqref="D30:E30">
    <cfRule type="cellIs" dxfId="572" priority="86" operator="equal">
      <formula>"?"</formula>
    </cfRule>
  </conditionalFormatting>
  <conditionalFormatting sqref="P32:Q32">
    <cfRule type="cellIs" dxfId="571" priority="87" operator="equal">
      <formula>"?"</formula>
    </cfRule>
  </conditionalFormatting>
  <conditionalFormatting sqref="P30:Q30">
    <cfRule type="cellIs" dxfId="570" priority="20" operator="equal">
      <formula>"?"</formula>
    </cfRule>
  </conditionalFormatting>
  <conditionalFormatting sqref="D32:E32 G32:H32">
    <cfRule type="cellIs" dxfId="569" priority="89" operator="equal">
      <formula>"?"</formula>
    </cfRule>
  </conditionalFormatting>
  <conditionalFormatting sqref="M32:N32">
    <cfRule type="cellIs" dxfId="568" priority="88" operator="equal">
      <formula>"?"</formula>
    </cfRule>
  </conditionalFormatting>
  <conditionalFormatting sqref="D31:I31">
    <cfRule type="cellIs" dxfId="567" priority="90" operator="equal">
      <formula>"?"</formula>
    </cfRule>
  </conditionalFormatting>
  <conditionalFormatting sqref="R51">
    <cfRule type="cellIs" dxfId="566" priority="21" operator="equal">
      <formula>"?"</formula>
    </cfRule>
  </conditionalFormatting>
  <conditionalFormatting sqref="D29:E29">
    <cfRule type="cellIs" dxfId="565" priority="84" operator="equal">
      <formula>"?"</formula>
    </cfRule>
  </conditionalFormatting>
  <conditionalFormatting sqref="M29:N29">
    <cfRule type="cellIs" dxfId="564" priority="82" operator="equal">
      <formula>"?"</formula>
    </cfRule>
  </conditionalFormatting>
  <conditionalFormatting sqref="G29:H29">
    <cfRule type="cellIs" dxfId="563" priority="83" operator="equal">
      <formula>"?"</formula>
    </cfRule>
  </conditionalFormatting>
  <conditionalFormatting sqref="G30:H30">
    <cfRule type="cellIs" dxfId="562" priority="80" operator="equal">
      <formula>"?"</formula>
    </cfRule>
  </conditionalFormatting>
  <conditionalFormatting sqref="M17:R17">
    <cfRule type="cellIs" dxfId="561" priority="79" operator="equal">
      <formula>"?"</formula>
    </cfRule>
  </conditionalFormatting>
  <conditionalFormatting sqref="M31:R31">
    <cfRule type="cellIs" dxfId="560" priority="78" operator="equal">
      <formula>"?"</formula>
    </cfRule>
  </conditionalFormatting>
  <conditionalFormatting sqref="P51:Q51">
    <cfRule type="cellIs" dxfId="559" priority="17" operator="equal">
      <formula>"?"</formula>
    </cfRule>
  </conditionalFormatting>
  <conditionalFormatting sqref="D51:E51">
    <cfRule type="cellIs" dxfId="558" priority="43" operator="equal">
      <formula>"?"</formula>
    </cfRule>
  </conditionalFormatting>
  <conditionalFormatting sqref="M51:N51">
    <cfRule type="cellIs" dxfId="557" priority="42" operator="equal">
      <formula>"?"</formula>
    </cfRule>
  </conditionalFormatting>
  <conditionalFormatting sqref="P39:Q39">
    <cfRule type="cellIs" dxfId="556" priority="75" operator="equal">
      <formula>"?"</formula>
    </cfRule>
  </conditionalFormatting>
  <conditionalFormatting sqref="D39:E39 G39:H39">
    <cfRule type="cellIs" dxfId="555" priority="77" operator="equal">
      <formula>"?"</formula>
    </cfRule>
  </conditionalFormatting>
  <conditionalFormatting sqref="M39:N39">
    <cfRule type="cellIs" dxfId="554" priority="76" operator="equal">
      <formula>"?"</formula>
    </cfRule>
  </conditionalFormatting>
  <conditionalFormatting sqref="G51:I51">
    <cfRule type="cellIs" dxfId="553" priority="32" operator="equal">
      <formula>"?"</formula>
    </cfRule>
  </conditionalFormatting>
  <conditionalFormatting sqref="D36:E36">
    <cfRule type="cellIs" dxfId="552" priority="74" operator="equal">
      <formula>"?"</formula>
    </cfRule>
  </conditionalFormatting>
  <conditionalFormatting sqref="G36:H36">
    <cfRule type="cellIs" dxfId="551" priority="73" operator="equal">
      <formula>"?"</formula>
    </cfRule>
  </conditionalFormatting>
  <conditionalFormatting sqref="P36:Q36">
    <cfRule type="cellIs" dxfId="550" priority="71" operator="equal">
      <formula>"?"</formula>
    </cfRule>
  </conditionalFormatting>
  <conditionalFormatting sqref="M36:N36">
    <cfRule type="cellIs" dxfId="549" priority="72" operator="equal">
      <formula>"?"</formula>
    </cfRule>
  </conditionalFormatting>
  <conditionalFormatting sqref="M38:N38">
    <cfRule type="cellIs" dxfId="548" priority="69" operator="equal">
      <formula>"?"</formula>
    </cfRule>
  </conditionalFormatting>
  <conditionalFormatting sqref="P38:Q38">
    <cfRule type="cellIs" dxfId="547" priority="68" operator="equal">
      <formula>"?"</formula>
    </cfRule>
  </conditionalFormatting>
  <conditionalFormatting sqref="D38:E38">
    <cfRule type="cellIs" dxfId="546" priority="70" operator="equal">
      <formula>"?"</formula>
    </cfRule>
  </conditionalFormatting>
  <conditionalFormatting sqref="G38:H38">
    <cfRule type="cellIs" dxfId="545" priority="67" operator="equal">
      <formula>"?"</formula>
    </cfRule>
  </conditionalFormatting>
  <conditionalFormatting sqref="D37:I37">
    <cfRule type="cellIs" dxfId="544" priority="66" operator="equal">
      <formula>"?"</formula>
    </cfRule>
  </conditionalFormatting>
  <conditionalFormatting sqref="M37:R37">
    <cfRule type="cellIs" dxfId="543" priority="65" operator="equal">
      <formula>"?"</formula>
    </cfRule>
  </conditionalFormatting>
  <conditionalFormatting sqref="G50:H50">
    <cfRule type="cellIs" dxfId="542" priority="44" operator="equal">
      <formula>"?"</formula>
    </cfRule>
  </conditionalFormatting>
  <conditionalFormatting sqref="M50:N50">
    <cfRule type="cellIs" dxfId="541" priority="36" operator="equal">
      <formula>"?"</formula>
    </cfRule>
  </conditionalFormatting>
  <conditionalFormatting sqref="P50:Q50">
    <cfRule type="cellIs" dxfId="540" priority="35" operator="equal">
      <formula>"?"</formula>
    </cfRule>
  </conditionalFormatting>
  <conditionalFormatting sqref="M45:R45">
    <cfRule type="cellIs" dxfId="539" priority="30" operator="equal">
      <formula>"?"</formula>
    </cfRule>
  </conditionalFormatting>
  <conditionalFormatting sqref="D52:I52">
    <cfRule type="cellIs" dxfId="538" priority="41" operator="equal">
      <formula>"?"</formula>
    </cfRule>
  </conditionalFormatting>
  <conditionalFormatting sqref="D25:E25 G25:H25">
    <cfRule type="cellIs" dxfId="537" priority="11" operator="equal">
      <formula>"?"</formula>
    </cfRule>
  </conditionalFormatting>
  <conditionalFormatting sqref="O51">
    <cfRule type="cellIs" dxfId="536" priority="24" operator="equal">
      <formula>"?"</formula>
    </cfRule>
  </conditionalFormatting>
  <conditionalFormatting sqref="P44:Q44">
    <cfRule type="cellIs" dxfId="535" priority="18" operator="equal">
      <formula>"?"</formula>
    </cfRule>
  </conditionalFormatting>
  <conditionalFormatting sqref="D44:E44">
    <cfRule type="cellIs" dxfId="534" priority="51" operator="equal">
      <formula>"?"</formula>
    </cfRule>
  </conditionalFormatting>
  <conditionalFormatting sqref="M44:N44">
    <cfRule type="cellIs" dxfId="533" priority="50" operator="equal">
      <formula>"?"</formula>
    </cfRule>
  </conditionalFormatting>
  <conditionalFormatting sqref="G44:I44">
    <cfRule type="cellIs" dxfId="532" priority="33" operator="equal">
      <formula>"?"</formula>
    </cfRule>
  </conditionalFormatting>
  <conditionalFormatting sqref="G43:H43">
    <cfRule type="cellIs" dxfId="531" priority="52" operator="equal">
      <formula>"?"</formula>
    </cfRule>
  </conditionalFormatting>
  <conditionalFormatting sqref="P46:Q46">
    <cfRule type="cellIs" dxfId="530" priority="54" operator="equal">
      <formula>"?"</formula>
    </cfRule>
  </conditionalFormatting>
  <conditionalFormatting sqref="D46:E46 G46:H46">
    <cfRule type="cellIs" dxfId="529" priority="56" operator="equal">
      <formula>"?"</formula>
    </cfRule>
  </conditionalFormatting>
  <conditionalFormatting sqref="M46:N46">
    <cfRule type="cellIs" dxfId="528" priority="55" operator="equal">
      <formula>"?"</formula>
    </cfRule>
  </conditionalFormatting>
  <conditionalFormatting sqref="D43:E43">
    <cfRule type="cellIs" dxfId="527" priority="53" operator="equal">
      <formula>"?"</formula>
    </cfRule>
  </conditionalFormatting>
  <conditionalFormatting sqref="D45:I45">
    <cfRule type="cellIs" dxfId="526" priority="49" operator="equal">
      <formula>"?"</formula>
    </cfRule>
  </conditionalFormatting>
  <conditionalFormatting sqref="P43:Q43">
    <cfRule type="cellIs" dxfId="525" priority="37" operator="equal">
      <formula>"?"</formula>
    </cfRule>
  </conditionalFormatting>
  <conditionalFormatting sqref="P53:Q53">
    <cfRule type="cellIs" dxfId="524" priority="46" operator="equal">
      <formula>"?"</formula>
    </cfRule>
  </conditionalFormatting>
  <conditionalFormatting sqref="D53:E53 G53:H53">
    <cfRule type="cellIs" dxfId="523" priority="48" operator="equal">
      <formula>"?"</formula>
    </cfRule>
  </conditionalFormatting>
  <conditionalFormatting sqref="M53:N53">
    <cfRule type="cellIs" dxfId="522" priority="47" operator="equal">
      <formula>"?"</formula>
    </cfRule>
  </conditionalFormatting>
  <conditionalFormatting sqref="D50:E50">
    <cfRule type="cellIs" dxfId="521" priority="45" operator="equal">
      <formula>"?"</formula>
    </cfRule>
  </conditionalFormatting>
  <conditionalFormatting sqref="F44">
    <cfRule type="cellIs" dxfId="520" priority="27" operator="equal">
      <formula>"?"</formula>
    </cfRule>
  </conditionalFormatting>
  <conditionalFormatting sqref="M43:N43">
    <cfRule type="cellIs" dxfId="519" priority="38" operator="equal">
      <formula>"?"</formula>
    </cfRule>
  </conditionalFormatting>
  <conditionalFormatting sqref="M52:R52">
    <cfRule type="cellIs" dxfId="518" priority="29" operator="equal">
      <formula>"?"</formula>
    </cfRule>
  </conditionalFormatting>
  <conditionalFormatting sqref="F51">
    <cfRule type="cellIs" dxfId="517" priority="16" operator="equal">
      <formula>"?"</formula>
    </cfRule>
  </conditionalFormatting>
  <conditionalFormatting sqref="O44">
    <cfRule type="cellIs" dxfId="516" priority="14" operator="equal">
      <formula>"?"</formula>
    </cfRule>
  </conditionalFormatting>
  <conditionalFormatting sqref="P23:Q23">
    <cfRule type="cellIs" dxfId="515" priority="2" operator="equal">
      <formula>"?"</formula>
    </cfRule>
  </conditionalFormatting>
  <conditionalFormatting sqref="R44">
    <cfRule type="cellIs" dxfId="514" priority="13" operator="equal">
      <formula>"?"</formula>
    </cfRule>
  </conditionalFormatting>
  <conditionalFormatting sqref="M23:N23">
    <cfRule type="cellIs" dxfId="513" priority="3" operator="equal">
      <formula>"?"</formula>
    </cfRule>
  </conditionalFormatting>
  <conditionalFormatting sqref="G23:H23 D23:E23">
    <cfRule type="cellIs" dxfId="512" priority="4" operator="equal">
      <formula>"?"</formula>
    </cfRule>
  </conditionalFormatting>
  <conditionalFormatting sqref="P25:Q25">
    <cfRule type="cellIs" dxfId="511" priority="9" operator="equal">
      <formula>"?"</formula>
    </cfRule>
  </conditionalFormatting>
  <conditionalFormatting sqref="P22:Q22">
    <cfRule type="cellIs" dxfId="510" priority="5" operator="equal">
      <formula>"?"</formula>
    </cfRule>
  </conditionalFormatting>
  <conditionalFormatting sqref="M25:N25">
    <cfRule type="cellIs" dxfId="509" priority="10" operator="equal">
      <formula>"?"</formula>
    </cfRule>
  </conditionalFormatting>
  <conditionalFormatting sqref="D22:E22">
    <cfRule type="cellIs" dxfId="508" priority="8" operator="equal">
      <formula>"?"</formula>
    </cfRule>
  </conditionalFormatting>
  <conditionalFormatting sqref="D24:I24">
    <cfRule type="cellIs" dxfId="507" priority="12" operator="equal">
      <formula>"?"</formula>
    </cfRule>
  </conditionalFormatting>
  <conditionalFormatting sqref="M22:N22">
    <cfRule type="cellIs" dxfId="506" priority="6" operator="equal">
      <formula>"?"</formula>
    </cfRule>
  </conditionalFormatting>
  <conditionalFormatting sqref="G22:H22">
    <cfRule type="cellIs" dxfId="505" priority="7" operator="equal">
      <formula>"?"</formula>
    </cfRule>
  </conditionalFormatting>
  <conditionalFormatting sqref="M24:R24">
    <cfRule type="cellIs" dxfId="504" priority="1" operator="equal">
      <formula>"?"</formula>
    </cfRule>
  </conditionalFormatting>
  <pageMargins left="0.70866141732283472" right="0.70866141732283472" top="0.74803149606299213" bottom="0.74803149606299213" header="0.31496062992125984" footer="0.31496062992125984"/>
  <pageSetup paperSize="9" scale="96" pageOrder="overThenDown" orientation="landscape" r:id="rId1"/>
  <rowBreaks count="3" manualBreakCount="3">
    <brk id="23" max="17" man="1"/>
    <brk id="29" max="17" man="1"/>
    <brk id="40" max="17" man="1"/>
  </rowBreaks>
  <colBreaks count="1" manualBreakCount="1">
    <brk id="9" max="52"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S70"/>
  <sheetViews>
    <sheetView view="pageBreakPreview" zoomScaleNormal="70" zoomScaleSheetLayoutView="100" zoomScalePageLayoutView="70" workbookViewId="0">
      <selection activeCell="A23" sqref="A23"/>
    </sheetView>
  </sheetViews>
  <sheetFormatPr defaultColWidth="8.85546875" defaultRowHeight="15" outlineLevelRow="1" x14ac:dyDescent="0.25"/>
  <cols>
    <col min="1" max="1" width="3.42578125" customWidth="1"/>
    <col min="2" max="2" width="8.42578125" customWidth="1"/>
    <col min="3" max="3" width="27.7109375" customWidth="1"/>
    <col min="4" max="5" width="7.28515625" customWidth="1"/>
    <col min="6" max="6" width="31.140625" customWidth="1"/>
    <col min="7" max="8" width="7.28515625" customWidth="1"/>
    <col min="9" max="9" width="31.140625" customWidth="1"/>
    <col min="10" max="10" width="3.42578125" customWidth="1"/>
    <col min="11" max="11" width="8.42578125" customWidth="1"/>
    <col min="12" max="12" width="27.7109375" customWidth="1"/>
    <col min="13" max="14" width="7.28515625" customWidth="1"/>
    <col min="15" max="15" width="31.140625" customWidth="1"/>
    <col min="16" max="17" width="7.28515625" customWidth="1"/>
    <col min="18" max="18" width="31.140625" customWidth="1"/>
  </cols>
  <sheetData>
    <row r="1" spans="1:19" ht="18" x14ac:dyDescent="0.25">
      <c r="A1" s="6"/>
      <c r="B1" s="129" t="s">
        <v>283</v>
      </c>
      <c r="C1" s="129"/>
      <c r="D1" s="129"/>
      <c r="E1" s="129"/>
      <c r="F1" s="129"/>
      <c r="G1" s="7"/>
      <c r="H1" s="7"/>
      <c r="I1" s="8"/>
      <c r="J1" s="6"/>
      <c r="K1" s="212" t="s">
        <v>283</v>
      </c>
      <c r="L1" s="213"/>
      <c r="M1" s="7"/>
      <c r="N1" s="7"/>
      <c r="O1" s="9"/>
      <c r="P1" s="7"/>
      <c r="Q1" s="7"/>
      <c r="R1" s="9"/>
    </row>
    <row r="2" spans="1:19" ht="15" customHeight="1" x14ac:dyDescent="0.25">
      <c r="A2" s="433"/>
      <c r="B2" s="433" t="s">
        <v>13</v>
      </c>
      <c r="C2" s="433" t="s">
        <v>14</v>
      </c>
      <c r="D2" s="431"/>
      <c r="E2" s="431"/>
      <c r="F2" s="432" t="s">
        <v>15</v>
      </c>
      <c r="G2" s="431"/>
      <c r="H2" s="431"/>
      <c r="I2" s="432" t="s">
        <v>16</v>
      </c>
      <c r="J2" s="433"/>
      <c r="K2" s="433" t="s">
        <v>13</v>
      </c>
      <c r="L2" s="433" t="s">
        <v>14</v>
      </c>
      <c r="M2" s="431"/>
      <c r="N2" s="431"/>
      <c r="O2" s="433" t="s">
        <v>17</v>
      </c>
      <c r="P2" s="431"/>
      <c r="Q2" s="431"/>
      <c r="R2" s="433" t="s">
        <v>18</v>
      </c>
    </row>
    <row r="3" spans="1:19" x14ac:dyDescent="0.25">
      <c r="A3" s="433"/>
      <c r="B3" s="433"/>
      <c r="C3" s="433"/>
      <c r="D3" s="12" t="s">
        <v>19</v>
      </c>
      <c r="E3" s="12" t="s">
        <v>20</v>
      </c>
      <c r="F3" s="432"/>
      <c r="G3" s="12" t="s">
        <v>19</v>
      </c>
      <c r="H3" s="12" t="s">
        <v>20</v>
      </c>
      <c r="I3" s="432"/>
      <c r="J3" s="433"/>
      <c r="K3" s="433"/>
      <c r="L3" s="433"/>
      <c r="M3" s="12" t="s">
        <v>19</v>
      </c>
      <c r="N3" s="12" t="s">
        <v>20</v>
      </c>
      <c r="O3" s="433"/>
      <c r="P3" s="12" t="s">
        <v>19</v>
      </c>
      <c r="Q3" s="12" t="s">
        <v>20</v>
      </c>
      <c r="R3" s="433"/>
    </row>
    <row r="5" spans="1:19" ht="16.5" x14ac:dyDescent="0.25">
      <c r="A5" s="123"/>
      <c r="B5" s="88" t="s">
        <v>389</v>
      </c>
      <c r="J5" s="123"/>
      <c r="K5" s="88" t="s">
        <v>389</v>
      </c>
    </row>
    <row r="6" spans="1:19" s="11" customFormat="1" ht="12.75" x14ac:dyDescent="0.2">
      <c r="A6" s="18"/>
      <c r="B6" s="19"/>
      <c r="C6" s="20" t="s">
        <v>664</v>
      </c>
      <c r="D6" s="21"/>
      <c r="E6" s="21"/>
      <c r="F6" s="22"/>
      <c r="G6" s="21"/>
      <c r="H6" s="21"/>
      <c r="I6" s="22"/>
      <c r="J6" s="18"/>
      <c r="K6" s="19"/>
      <c r="L6" s="20" t="s">
        <v>664</v>
      </c>
      <c r="M6" s="23"/>
      <c r="N6" s="23"/>
      <c r="O6" s="22"/>
      <c r="P6" s="23"/>
      <c r="Q6" s="23"/>
      <c r="R6" s="22"/>
    </row>
    <row r="7" spans="1:19" s="11" customFormat="1" ht="12.75" outlineLevel="1" x14ac:dyDescent="0.2">
      <c r="A7" s="24"/>
      <c r="B7" s="208" t="s">
        <v>13</v>
      </c>
      <c r="C7" s="208" t="s">
        <v>14</v>
      </c>
      <c r="D7" s="207" t="s">
        <v>19</v>
      </c>
      <c r="E7" s="207" t="s">
        <v>20</v>
      </c>
      <c r="F7" s="208" t="s">
        <v>15</v>
      </c>
      <c r="G7" s="207" t="s">
        <v>19</v>
      </c>
      <c r="H7" s="207" t="s">
        <v>20</v>
      </c>
      <c r="I7" s="208" t="s">
        <v>16</v>
      </c>
      <c r="J7" s="24"/>
      <c r="K7" s="208" t="s">
        <v>13</v>
      </c>
      <c r="L7" s="208" t="s">
        <v>14</v>
      </c>
      <c r="M7" s="207" t="s">
        <v>19</v>
      </c>
      <c r="N7" s="207" t="s">
        <v>20</v>
      </c>
      <c r="O7" s="208" t="s">
        <v>484</v>
      </c>
      <c r="P7" s="207" t="s">
        <v>19</v>
      </c>
      <c r="Q7" s="207" t="s">
        <v>20</v>
      </c>
      <c r="R7" s="208" t="s">
        <v>485</v>
      </c>
      <c r="S7" s="185"/>
    </row>
    <row r="8" spans="1:19" ht="51.75" customHeight="1" outlineLevel="1" x14ac:dyDescent="0.25">
      <c r="A8" s="18"/>
      <c r="B8" s="145" t="s">
        <v>284</v>
      </c>
      <c r="C8" s="146" t="s">
        <v>393</v>
      </c>
      <c r="D8" s="147">
        <v>1</v>
      </c>
      <c r="E8" s="147">
        <v>1</v>
      </c>
      <c r="F8" s="148" t="s">
        <v>642</v>
      </c>
      <c r="G8" s="149">
        <v>1</v>
      </c>
      <c r="H8" s="149">
        <v>1</v>
      </c>
      <c r="I8" s="161" t="s">
        <v>643</v>
      </c>
      <c r="J8" s="18"/>
      <c r="K8" s="145" t="s">
        <v>284</v>
      </c>
      <c r="L8" s="146" t="s">
        <v>393</v>
      </c>
      <c r="M8" s="151">
        <v>0</v>
      </c>
      <c r="N8" s="151">
        <v>0</v>
      </c>
      <c r="O8" s="152" t="s">
        <v>95</v>
      </c>
      <c r="P8" s="153">
        <v>0</v>
      </c>
      <c r="Q8" s="153">
        <v>0</v>
      </c>
      <c r="R8" s="154" t="s">
        <v>96</v>
      </c>
      <c r="S8" s="162"/>
    </row>
    <row r="9" spans="1:19" ht="372" outlineLevel="1" x14ac:dyDescent="0.25">
      <c r="A9" s="18"/>
      <c r="B9" s="95" t="s">
        <v>286</v>
      </c>
      <c r="C9" s="38" t="s">
        <v>394</v>
      </c>
      <c r="D9" s="147" t="s">
        <v>486</v>
      </c>
      <c r="E9" s="165">
        <v>6</v>
      </c>
      <c r="F9" s="168" t="s">
        <v>673</v>
      </c>
      <c r="G9" s="149">
        <v>0</v>
      </c>
      <c r="H9" s="149">
        <v>0</v>
      </c>
      <c r="I9" s="161" t="s">
        <v>94</v>
      </c>
      <c r="J9" s="18"/>
      <c r="K9" s="95" t="s">
        <v>286</v>
      </c>
      <c r="L9" s="38" t="s">
        <v>394</v>
      </c>
      <c r="M9" s="151" t="s">
        <v>486</v>
      </c>
      <c r="N9" s="151">
        <v>5</v>
      </c>
      <c r="O9" s="152" t="s">
        <v>670</v>
      </c>
      <c r="P9" s="153" t="s">
        <v>486</v>
      </c>
      <c r="Q9" s="153">
        <v>1</v>
      </c>
      <c r="R9" s="368" t="s">
        <v>861</v>
      </c>
    </row>
    <row r="10" spans="1:19" outlineLevel="1" x14ac:dyDescent="0.25">
      <c r="A10" s="18"/>
      <c r="C10" s="1" t="s">
        <v>11</v>
      </c>
      <c r="D10" s="147"/>
      <c r="E10" s="147">
        <f>SUM(E8:E9)</f>
        <v>7</v>
      </c>
      <c r="F10" s="148"/>
      <c r="G10" s="149">
        <f>SUM(G8:G9)</f>
        <v>1</v>
      </c>
      <c r="H10" s="149">
        <f>SUM(H8:H9)</f>
        <v>1</v>
      </c>
      <c r="I10" s="161"/>
      <c r="J10" s="18"/>
      <c r="L10" s="1" t="s">
        <v>11</v>
      </c>
      <c r="M10" s="151"/>
      <c r="N10" s="151">
        <f>SUM(N8:N9)</f>
        <v>5</v>
      </c>
      <c r="O10" s="152"/>
      <c r="P10" s="153"/>
      <c r="Q10" s="153">
        <f>SUM(Q8:Q9)</f>
        <v>1</v>
      </c>
      <c r="R10" s="154"/>
    </row>
    <row r="12" spans="1:19" s="11" customFormat="1" ht="12.75" x14ac:dyDescent="0.2">
      <c r="A12" s="18"/>
      <c r="B12" s="19"/>
      <c r="C12" s="20" t="s">
        <v>665</v>
      </c>
      <c r="D12" s="21"/>
      <c r="E12" s="21"/>
      <c r="F12" s="22"/>
      <c r="G12" s="21"/>
      <c r="H12" s="21"/>
      <c r="I12" s="22"/>
      <c r="J12" s="18"/>
      <c r="K12" s="19"/>
      <c r="L12" s="20" t="s">
        <v>665</v>
      </c>
      <c r="M12" s="23"/>
      <c r="N12" s="23"/>
      <c r="O12" s="22"/>
      <c r="P12" s="23"/>
      <c r="Q12" s="23"/>
      <c r="R12" s="22"/>
    </row>
    <row r="13" spans="1:19" s="11" customFormat="1" ht="12.75" outlineLevel="1" x14ac:dyDescent="0.2">
      <c r="A13" s="24"/>
      <c r="B13" s="208" t="s">
        <v>13</v>
      </c>
      <c r="C13" s="208" t="s">
        <v>14</v>
      </c>
      <c r="D13" s="207" t="s">
        <v>19</v>
      </c>
      <c r="E13" s="207" t="s">
        <v>20</v>
      </c>
      <c r="F13" s="208" t="s">
        <v>15</v>
      </c>
      <c r="G13" s="207" t="s">
        <v>19</v>
      </c>
      <c r="H13" s="207" t="s">
        <v>20</v>
      </c>
      <c r="I13" s="208" t="s">
        <v>16</v>
      </c>
      <c r="J13" s="24"/>
      <c r="K13" s="208" t="s">
        <v>13</v>
      </c>
      <c r="L13" s="208" t="s">
        <v>14</v>
      </c>
      <c r="M13" s="207" t="s">
        <v>19</v>
      </c>
      <c r="N13" s="207" t="s">
        <v>20</v>
      </c>
      <c r="O13" s="208" t="s">
        <v>484</v>
      </c>
      <c r="P13" s="207" t="s">
        <v>19</v>
      </c>
      <c r="Q13" s="207" t="s">
        <v>20</v>
      </c>
      <c r="R13" s="208" t="s">
        <v>485</v>
      </c>
      <c r="S13" s="185"/>
    </row>
    <row r="14" spans="1:19" ht="53.25" customHeight="1" outlineLevel="1" x14ac:dyDescent="0.25">
      <c r="A14" s="18"/>
      <c r="B14" s="145" t="s">
        <v>284</v>
      </c>
      <c r="C14" s="146" t="s">
        <v>393</v>
      </c>
      <c r="D14" s="147">
        <v>1</v>
      </c>
      <c r="E14" s="147">
        <v>1</v>
      </c>
      <c r="F14" s="148" t="s">
        <v>642</v>
      </c>
      <c r="G14" s="149">
        <v>1</v>
      </c>
      <c r="H14" s="149">
        <v>1</v>
      </c>
      <c r="I14" s="161" t="s">
        <v>645</v>
      </c>
      <c r="J14" s="18"/>
      <c r="K14" s="145" t="s">
        <v>284</v>
      </c>
      <c r="L14" s="146" t="s">
        <v>393</v>
      </c>
      <c r="M14" s="151">
        <v>0</v>
      </c>
      <c r="N14" s="151">
        <v>0</v>
      </c>
      <c r="O14" s="152" t="s">
        <v>95</v>
      </c>
      <c r="P14" s="153">
        <v>0</v>
      </c>
      <c r="Q14" s="153">
        <v>0</v>
      </c>
      <c r="R14" s="154" t="s">
        <v>96</v>
      </c>
    </row>
    <row r="15" spans="1:19" ht="75.75" customHeight="1" outlineLevel="1" x14ac:dyDescent="0.25">
      <c r="A15" s="18"/>
      <c r="B15" s="95" t="s">
        <v>286</v>
      </c>
      <c r="C15" s="38" t="s">
        <v>394</v>
      </c>
      <c r="D15" s="147">
        <v>0</v>
      </c>
      <c r="E15" s="165">
        <v>6</v>
      </c>
      <c r="F15" s="148" t="s">
        <v>651</v>
      </c>
      <c r="G15" s="149">
        <v>0</v>
      </c>
      <c r="H15" s="149">
        <v>0</v>
      </c>
      <c r="I15" s="161" t="s">
        <v>94</v>
      </c>
      <c r="J15" s="18"/>
      <c r="K15" s="95" t="s">
        <v>286</v>
      </c>
      <c r="L15" s="38" t="s">
        <v>394</v>
      </c>
      <c r="M15" s="151">
        <v>0</v>
      </c>
      <c r="N15" s="151">
        <v>5</v>
      </c>
      <c r="O15" s="188" t="s">
        <v>652</v>
      </c>
      <c r="P15" s="153">
        <v>0</v>
      </c>
      <c r="Q15" s="153">
        <v>1</v>
      </c>
      <c r="R15" s="182" t="s">
        <v>653</v>
      </c>
    </row>
    <row r="16" spans="1:19" outlineLevel="1" x14ac:dyDescent="0.25">
      <c r="A16" s="18"/>
      <c r="C16" s="1" t="s">
        <v>11</v>
      </c>
      <c r="D16" s="147">
        <v>1</v>
      </c>
      <c r="E16" s="147">
        <f>SUM(E14:E15)</f>
        <v>7</v>
      </c>
      <c r="F16" s="148"/>
      <c r="G16" s="149">
        <f>SUM(G14:G15)</f>
        <v>1</v>
      </c>
      <c r="H16" s="149">
        <f>SUM(H14:H15)</f>
        <v>1</v>
      </c>
      <c r="I16" s="161"/>
      <c r="J16" s="18"/>
      <c r="L16" s="1" t="s">
        <v>11</v>
      </c>
      <c r="M16" s="151">
        <v>0</v>
      </c>
      <c r="N16" s="151">
        <f>SUM(N14:N15)</f>
        <v>5</v>
      </c>
      <c r="O16" s="152"/>
      <c r="P16" s="153">
        <v>0</v>
      </c>
      <c r="Q16" s="153">
        <v>1</v>
      </c>
      <c r="R16" s="154"/>
    </row>
    <row r="17" spans="1:19" s="123" customFormat="1" x14ac:dyDescent="0.25">
      <c r="A17" s="122"/>
      <c r="C17" s="124"/>
      <c r="D17" s="126"/>
      <c r="E17" s="126"/>
      <c r="F17" s="128"/>
      <c r="G17" s="126"/>
      <c r="H17" s="126"/>
      <c r="I17" s="128"/>
      <c r="J17" s="122"/>
      <c r="L17" s="124"/>
      <c r="M17" s="126"/>
      <c r="N17" s="126"/>
      <c r="O17" s="128"/>
      <c r="P17" s="126"/>
      <c r="Q17" s="126"/>
      <c r="R17" s="128"/>
    </row>
    <row r="18" spans="1:19" s="11" customFormat="1" ht="12.75" x14ac:dyDescent="0.2">
      <c r="A18" s="18"/>
      <c r="B18" s="19"/>
      <c r="C18" s="20" t="s">
        <v>666</v>
      </c>
      <c r="D18" s="21"/>
      <c r="E18" s="21"/>
      <c r="F18" s="22"/>
      <c r="G18" s="21"/>
      <c r="H18" s="21"/>
      <c r="I18" s="22"/>
      <c r="J18" s="18"/>
      <c r="K18" s="19"/>
      <c r="L18" s="20" t="s">
        <v>666</v>
      </c>
      <c r="M18" s="23"/>
      <c r="N18" s="23"/>
      <c r="O18" s="22"/>
      <c r="P18" s="23"/>
      <c r="Q18" s="23"/>
      <c r="R18" s="22"/>
    </row>
    <row r="19" spans="1:19" s="11" customFormat="1" ht="12.75" outlineLevel="1" x14ac:dyDescent="0.2">
      <c r="A19" s="24"/>
      <c r="B19" s="208" t="s">
        <v>13</v>
      </c>
      <c r="C19" s="208" t="s">
        <v>14</v>
      </c>
      <c r="D19" s="207" t="s">
        <v>19</v>
      </c>
      <c r="E19" s="207" t="s">
        <v>20</v>
      </c>
      <c r="F19" s="208" t="s">
        <v>15</v>
      </c>
      <c r="G19" s="207" t="s">
        <v>19</v>
      </c>
      <c r="H19" s="207" t="s">
        <v>20</v>
      </c>
      <c r="I19" s="208" t="s">
        <v>16</v>
      </c>
      <c r="J19" s="24"/>
      <c r="K19" s="208" t="s">
        <v>13</v>
      </c>
      <c r="L19" s="208" t="s">
        <v>14</v>
      </c>
      <c r="M19" s="207" t="s">
        <v>19</v>
      </c>
      <c r="N19" s="207" t="s">
        <v>20</v>
      </c>
      <c r="O19" s="208" t="s">
        <v>484</v>
      </c>
      <c r="P19" s="207" t="s">
        <v>19</v>
      </c>
      <c r="Q19" s="207" t="s">
        <v>20</v>
      </c>
      <c r="R19" s="208" t="s">
        <v>485</v>
      </c>
      <c r="S19" s="185"/>
    </row>
    <row r="20" spans="1:19" ht="51.75" customHeight="1" outlineLevel="1" x14ac:dyDescent="0.25">
      <c r="A20" s="18"/>
      <c r="B20" s="145" t="s">
        <v>284</v>
      </c>
      <c r="C20" s="146" t="s">
        <v>393</v>
      </c>
      <c r="D20" s="147">
        <v>1</v>
      </c>
      <c r="E20" s="147">
        <v>1</v>
      </c>
      <c r="F20" s="148" t="s">
        <v>650</v>
      </c>
      <c r="G20" s="149">
        <v>1</v>
      </c>
      <c r="H20" s="149">
        <v>1</v>
      </c>
      <c r="I20" s="161" t="s">
        <v>644</v>
      </c>
      <c r="J20" s="18"/>
      <c r="K20" s="145" t="s">
        <v>284</v>
      </c>
      <c r="L20" s="146" t="s">
        <v>393</v>
      </c>
      <c r="M20" s="151">
        <v>0</v>
      </c>
      <c r="N20" s="151">
        <v>0</v>
      </c>
      <c r="O20" s="152" t="s">
        <v>95</v>
      </c>
      <c r="P20" s="153">
        <v>0</v>
      </c>
      <c r="Q20" s="153">
        <v>0</v>
      </c>
      <c r="R20" s="154" t="s">
        <v>96</v>
      </c>
    </row>
    <row r="21" spans="1:19" ht="60" outlineLevel="1" x14ac:dyDescent="0.25">
      <c r="A21" s="18"/>
      <c r="B21" s="95" t="s">
        <v>286</v>
      </c>
      <c r="C21" s="38" t="s">
        <v>394</v>
      </c>
      <c r="D21" s="147">
        <v>6</v>
      </c>
      <c r="E21" s="165">
        <v>6</v>
      </c>
      <c r="F21" s="148" t="s">
        <v>654</v>
      </c>
      <c r="G21" s="149">
        <v>0</v>
      </c>
      <c r="H21" s="149">
        <v>0</v>
      </c>
      <c r="I21" s="161" t="s">
        <v>94</v>
      </c>
      <c r="J21" s="18"/>
      <c r="K21" s="95" t="s">
        <v>286</v>
      </c>
      <c r="L21" s="38" t="s">
        <v>394</v>
      </c>
      <c r="M21" s="151">
        <v>4</v>
      </c>
      <c r="N21" s="151">
        <v>5</v>
      </c>
      <c r="O21" s="188" t="s">
        <v>655</v>
      </c>
      <c r="P21" s="153">
        <v>0</v>
      </c>
      <c r="Q21" s="153">
        <v>1</v>
      </c>
      <c r="R21" s="182" t="s">
        <v>683</v>
      </c>
    </row>
    <row r="22" spans="1:19" outlineLevel="1" x14ac:dyDescent="0.25">
      <c r="A22" s="18"/>
      <c r="C22" s="1" t="s">
        <v>11</v>
      </c>
      <c r="D22" s="147">
        <v>7</v>
      </c>
      <c r="E22" s="147">
        <f>SUM(E20:E21)</f>
        <v>7</v>
      </c>
      <c r="F22" s="148"/>
      <c r="G22" s="149">
        <f>SUM(G20:G21)</f>
        <v>1</v>
      </c>
      <c r="H22" s="149">
        <f>SUM(H20:H21)</f>
        <v>1</v>
      </c>
      <c r="I22" s="161"/>
      <c r="J22" s="18"/>
      <c r="L22" s="1" t="s">
        <v>11</v>
      </c>
      <c r="M22" s="151">
        <v>4</v>
      </c>
      <c r="N22" s="151">
        <f>SUM(N20:N21)</f>
        <v>5</v>
      </c>
      <c r="O22" s="152"/>
      <c r="P22" s="153">
        <v>0</v>
      </c>
      <c r="Q22" s="153">
        <v>1</v>
      </c>
      <c r="R22" s="154"/>
    </row>
    <row r="24" spans="1:19" ht="30" customHeight="1" x14ac:dyDescent="0.25">
      <c r="A24" s="18"/>
      <c r="B24" s="19"/>
      <c r="C24" s="444" t="s">
        <v>667</v>
      </c>
      <c r="D24" s="445"/>
      <c r="E24" s="445"/>
      <c r="F24" s="445"/>
      <c r="G24" s="445"/>
      <c r="H24" s="445"/>
      <c r="I24" s="453"/>
      <c r="J24" s="18"/>
      <c r="K24" s="19"/>
      <c r="L24" s="444" t="s">
        <v>667</v>
      </c>
      <c r="M24" s="445"/>
      <c r="N24" s="445"/>
      <c r="O24" s="445"/>
      <c r="P24" s="445"/>
      <c r="Q24" s="445"/>
      <c r="R24" s="453"/>
    </row>
    <row r="25" spans="1:19" s="11" customFormat="1" ht="12.75" outlineLevel="1" x14ac:dyDescent="0.2">
      <c r="A25" s="24"/>
      <c r="B25" s="208" t="s">
        <v>13</v>
      </c>
      <c r="C25" s="208" t="s">
        <v>14</v>
      </c>
      <c r="D25" s="207" t="s">
        <v>19</v>
      </c>
      <c r="E25" s="207" t="s">
        <v>20</v>
      </c>
      <c r="F25" s="208" t="s">
        <v>15</v>
      </c>
      <c r="G25" s="207" t="s">
        <v>19</v>
      </c>
      <c r="H25" s="207" t="s">
        <v>20</v>
      </c>
      <c r="I25" s="208" t="s">
        <v>16</v>
      </c>
      <c r="J25" s="24"/>
      <c r="K25" s="208" t="s">
        <v>13</v>
      </c>
      <c r="L25" s="208" t="s">
        <v>14</v>
      </c>
      <c r="M25" s="207" t="s">
        <v>19</v>
      </c>
      <c r="N25" s="207" t="s">
        <v>20</v>
      </c>
      <c r="O25" s="208" t="s">
        <v>484</v>
      </c>
      <c r="P25" s="207" t="s">
        <v>19</v>
      </c>
      <c r="Q25" s="207" t="s">
        <v>20</v>
      </c>
      <c r="R25" s="208" t="s">
        <v>485</v>
      </c>
      <c r="S25" s="185"/>
    </row>
    <row r="26" spans="1:19" ht="59.25" customHeight="1" outlineLevel="1" x14ac:dyDescent="0.25">
      <c r="A26" s="18"/>
      <c r="B26" s="145" t="s">
        <v>284</v>
      </c>
      <c r="C26" s="146" t="s">
        <v>393</v>
      </c>
      <c r="D26" s="147">
        <v>1</v>
      </c>
      <c r="E26" s="147">
        <v>1</v>
      </c>
      <c r="F26" s="148" t="s">
        <v>640</v>
      </c>
      <c r="G26" s="149">
        <v>1</v>
      </c>
      <c r="H26" s="149">
        <v>1</v>
      </c>
      <c r="I26" s="150" t="s">
        <v>641</v>
      </c>
      <c r="J26" s="18"/>
      <c r="K26" s="145" t="s">
        <v>284</v>
      </c>
      <c r="L26" s="146" t="s">
        <v>393</v>
      </c>
      <c r="M26" s="151">
        <v>0</v>
      </c>
      <c r="N26" s="151">
        <v>0</v>
      </c>
      <c r="O26" s="152" t="s">
        <v>95</v>
      </c>
      <c r="P26" s="153">
        <v>0</v>
      </c>
      <c r="Q26" s="153">
        <v>0</v>
      </c>
      <c r="R26" s="154" t="s">
        <v>96</v>
      </c>
    </row>
    <row r="27" spans="1:19" ht="396" outlineLevel="1" x14ac:dyDescent="0.25">
      <c r="A27" s="18"/>
      <c r="B27" s="95" t="s">
        <v>286</v>
      </c>
      <c r="C27" s="38" t="s">
        <v>394</v>
      </c>
      <c r="D27" s="147" t="s">
        <v>486</v>
      </c>
      <c r="E27" s="165">
        <v>6</v>
      </c>
      <c r="F27" s="168" t="s">
        <v>671</v>
      </c>
      <c r="G27" s="149">
        <v>0</v>
      </c>
      <c r="H27" s="149">
        <v>0</v>
      </c>
      <c r="I27" s="161" t="s">
        <v>94</v>
      </c>
      <c r="J27" s="18"/>
      <c r="K27" s="95" t="s">
        <v>286</v>
      </c>
      <c r="L27" s="38" t="s">
        <v>394</v>
      </c>
      <c r="M27" s="151" t="s">
        <v>486</v>
      </c>
      <c r="N27" s="151">
        <v>5</v>
      </c>
      <c r="O27" s="152" t="s">
        <v>672</v>
      </c>
      <c r="P27" s="153" t="s">
        <v>486</v>
      </c>
      <c r="Q27" s="153">
        <v>1</v>
      </c>
      <c r="R27" s="154" t="s">
        <v>862</v>
      </c>
    </row>
    <row r="28" spans="1:19" outlineLevel="1" x14ac:dyDescent="0.25">
      <c r="A28" s="18"/>
      <c r="C28" s="1" t="s">
        <v>11</v>
      </c>
      <c r="D28" s="147"/>
      <c r="E28" s="147">
        <f>SUM(E26:E27)</f>
        <v>7</v>
      </c>
      <c r="F28" s="148"/>
      <c r="G28" s="149">
        <f>SUM(G26:G27)</f>
        <v>1</v>
      </c>
      <c r="H28" s="149">
        <f>SUM(H26:H27)</f>
        <v>1</v>
      </c>
      <c r="I28" s="161"/>
      <c r="J28" s="18"/>
      <c r="L28" s="1" t="s">
        <v>11</v>
      </c>
      <c r="M28" s="151"/>
      <c r="N28" s="151">
        <f>SUM(N26:N27)</f>
        <v>5</v>
      </c>
      <c r="O28" s="152"/>
      <c r="P28" s="153"/>
      <c r="Q28" s="153">
        <v>1</v>
      </c>
      <c r="R28" s="154"/>
    </row>
    <row r="29" spans="1:19" x14ac:dyDescent="0.25">
      <c r="C29" s="89"/>
      <c r="L29" s="89"/>
    </row>
    <row r="30" spans="1:19" s="11" customFormat="1" ht="12.75" x14ac:dyDescent="0.2">
      <c r="A30" s="18"/>
      <c r="B30" s="19"/>
      <c r="C30" s="20" t="s">
        <v>668</v>
      </c>
      <c r="D30" s="21"/>
      <c r="E30" s="21"/>
      <c r="F30" s="22"/>
      <c r="G30" s="21"/>
      <c r="H30" s="21"/>
      <c r="I30" s="22"/>
      <c r="J30" s="18"/>
      <c r="K30" s="19"/>
      <c r="L30" s="20" t="s">
        <v>668</v>
      </c>
      <c r="M30" s="23"/>
      <c r="N30" s="23"/>
      <c r="O30" s="22"/>
      <c r="P30" s="23"/>
      <c r="Q30" s="23"/>
      <c r="R30" s="22"/>
    </row>
    <row r="31" spans="1:19" s="11" customFormat="1" ht="12.75" outlineLevel="1" x14ac:dyDescent="0.2">
      <c r="A31" s="24"/>
      <c r="B31" s="208" t="s">
        <v>13</v>
      </c>
      <c r="C31" s="208" t="s">
        <v>14</v>
      </c>
      <c r="D31" s="207" t="s">
        <v>19</v>
      </c>
      <c r="E31" s="207" t="s">
        <v>20</v>
      </c>
      <c r="F31" s="208" t="s">
        <v>15</v>
      </c>
      <c r="G31" s="207" t="s">
        <v>19</v>
      </c>
      <c r="H31" s="207" t="s">
        <v>20</v>
      </c>
      <c r="I31" s="208" t="s">
        <v>16</v>
      </c>
      <c r="J31" s="24"/>
      <c r="K31" s="208" t="s">
        <v>13</v>
      </c>
      <c r="L31" s="208" t="s">
        <v>14</v>
      </c>
      <c r="M31" s="207" t="s">
        <v>19</v>
      </c>
      <c r="N31" s="207" t="s">
        <v>20</v>
      </c>
      <c r="O31" s="208" t="s">
        <v>484</v>
      </c>
      <c r="P31" s="207" t="s">
        <v>19</v>
      </c>
      <c r="Q31" s="207" t="s">
        <v>20</v>
      </c>
      <c r="R31" s="208" t="s">
        <v>485</v>
      </c>
      <c r="S31" s="185"/>
    </row>
    <row r="32" spans="1:19" ht="48" outlineLevel="1" x14ac:dyDescent="0.25">
      <c r="A32" s="18"/>
      <c r="B32" s="145" t="s">
        <v>284</v>
      </c>
      <c r="C32" s="146" t="s">
        <v>393</v>
      </c>
      <c r="D32" s="147">
        <v>1</v>
      </c>
      <c r="E32" s="147">
        <v>1</v>
      </c>
      <c r="F32" s="148" t="s">
        <v>657</v>
      </c>
      <c r="G32" s="149">
        <v>0</v>
      </c>
      <c r="H32" s="149">
        <v>1</v>
      </c>
      <c r="I32" s="161" t="s">
        <v>658</v>
      </c>
      <c r="J32" s="18"/>
      <c r="K32" s="145" t="s">
        <v>284</v>
      </c>
      <c r="L32" s="146" t="s">
        <v>393</v>
      </c>
      <c r="M32" s="151">
        <v>0</v>
      </c>
      <c r="N32" s="151">
        <v>0</v>
      </c>
      <c r="O32" s="152" t="s">
        <v>95</v>
      </c>
      <c r="P32" s="153">
        <v>0</v>
      </c>
      <c r="Q32" s="153">
        <v>0</v>
      </c>
      <c r="R32" s="154" t="s">
        <v>96</v>
      </c>
    </row>
    <row r="33" spans="1:19" ht="60" outlineLevel="1" x14ac:dyDescent="0.25">
      <c r="A33" s="18"/>
      <c r="B33" s="158" t="s">
        <v>286</v>
      </c>
      <c r="C33" s="63" t="s">
        <v>394</v>
      </c>
      <c r="D33" s="64">
        <v>0</v>
      </c>
      <c r="E33" s="64">
        <v>6</v>
      </c>
      <c r="F33" s="63" t="s">
        <v>659</v>
      </c>
      <c r="G33" s="64">
        <v>0</v>
      </c>
      <c r="H33" s="64">
        <v>0</v>
      </c>
      <c r="I33" s="63" t="s">
        <v>94</v>
      </c>
      <c r="J33" s="18"/>
      <c r="K33" s="158" t="s">
        <v>286</v>
      </c>
      <c r="L33" s="63" t="s">
        <v>394</v>
      </c>
      <c r="M33" s="64">
        <v>0</v>
      </c>
      <c r="N33" s="64">
        <v>5</v>
      </c>
      <c r="O33" s="63" t="s">
        <v>659</v>
      </c>
      <c r="P33" s="64">
        <v>0</v>
      </c>
      <c r="Q33" s="64">
        <v>1</v>
      </c>
      <c r="R33" s="63" t="s">
        <v>659</v>
      </c>
    </row>
    <row r="34" spans="1:19" outlineLevel="1" x14ac:dyDescent="0.25">
      <c r="A34" s="18"/>
      <c r="C34" s="1" t="s">
        <v>11</v>
      </c>
      <c r="D34" s="147">
        <f>SUM(D32:D33)</f>
        <v>1</v>
      </c>
      <c r="E34" s="147">
        <f>SUM(E32:E33)</f>
        <v>7</v>
      </c>
      <c r="F34" s="148"/>
      <c r="G34" s="149">
        <f>SUM(G32:G33)</f>
        <v>0</v>
      </c>
      <c r="H34" s="149">
        <f>SUM(H32:H33)</f>
        <v>1</v>
      </c>
      <c r="I34" s="161"/>
      <c r="J34" s="18"/>
      <c r="L34" s="1" t="s">
        <v>11</v>
      </c>
      <c r="M34" s="151">
        <f>SUM(M32:M33)</f>
        <v>0</v>
      </c>
      <c r="N34" s="151">
        <f>SUM(N32:N33)</f>
        <v>5</v>
      </c>
      <c r="O34" s="152"/>
      <c r="P34" s="153">
        <v>0</v>
      </c>
      <c r="Q34" s="153">
        <v>1</v>
      </c>
      <c r="R34" s="154"/>
    </row>
    <row r="36" spans="1:19" s="11" customFormat="1" ht="12.75" x14ac:dyDescent="0.2">
      <c r="A36" s="18"/>
      <c r="B36" s="19"/>
      <c r="C36" s="20" t="s">
        <v>669</v>
      </c>
      <c r="D36" s="21"/>
      <c r="E36" s="21"/>
      <c r="F36" s="22"/>
      <c r="G36" s="21"/>
      <c r="H36" s="21"/>
      <c r="I36" s="22"/>
      <c r="J36" s="18"/>
      <c r="K36" s="19"/>
      <c r="L36" s="20" t="s">
        <v>669</v>
      </c>
      <c r="M36" s="23"/>
      <c r="N36" s="23"/>
      <c r="O36" s="22"/>
      <c r="P36" s="23"/>
      <c r="Q36" s="23"/>
      <c r="R36" s="22"/>
    </row>
    <row r="37" spans="1:19" s="11" customFormat="1" ht="12.75" outlineLevel="1" x14ac:dyDescent="0.2">
      <c r="A37" s="24"/>
      <c r="B37" s="208" t="s">
        <v>13</v>
      </c>
      <c r="C37" s="208" t="s">
        <v>14</v>
      </c>
      <c r="D37" s="207" t="s">
        <v>19</v>
      </c>
      <c r="E37" s="207" t="s">
        <v>20</v>
      </c>
      <c r="F37" s="208" t="s">
        <v>15</v>
      </c>
      <c r="G37" s="207" t="s">
        <v>19</v>
      </c>
      <c r="H37" s="207" t="s">
        <v>20</v>
      </c>
      <c r="I37" s="208" t="s">
        <v>16</v>
      </c>
      <c r="J37" s="24"/>
      <c r="K37" s="208" t="s">
        <v>13</v>
      </c>
      <c r="L37" s="208" t="s">
        <v>14</v>
      </c>
      <c r="M37" s="207" t="s">
        <v>19</v>
      </c>
      <c r="N37" s="207" t="s">
        <v>20</v>
      </c>
      <c r="O37" s="208" t="s">
        <v>484</v>
      </c>
      <c r="P37" s="207" t="s">
        <v>19</v>
      </c>
      <c r="Q37" s="207" t="s">
        <v>20</v>
      </c>
      <c r="R37" s="208" t="s">
        <v>485</v>
      </c>
      <c r="S37" s="185"/>
    </row>
    <row r="38" spans="1:19" ht="48" outlineLevel="1" x14ac:dyDescent="0.25">
      <c r="A38" s="18"/>
      <c r="B38" s="145" t="s">
        <v>284</v>
      </c>
      <c r="C38" s="146" t="s">
        <v>393</v>
      </c>
      <c r="D38" s="147">
        <v>0</v>
      </c>
      <c r="E38" s="147">
        <v>1</v>
      </c>
      <c r="F38" s="181" t="s">
        <v>33</v>
      </c>
      <c r="G38" s="149">
        <v>0</v>
      </c>
      <c r="H38" s="149">
        <v>1</v>
      </c>
      <c r="I38" s="150" t="s">
        <v>33</v>
      </c>
      <c r="J38" s="18"/>
      <c r="K38" s="145" t="s">
        <v>284</v>
      </c>
      <c r="L38" s="146" t="s">
        <v>393</v>
      </c>
      <c r="M38" s="151">
        <v>0</v>
      </c>
      <c r="N38" s="151">
        <v>0</v>
      </c>
      <c r="O38" s="152" t="s">
        <v>95</v>
      </c>
      <c r="P38" s="153">
        <v>0</v>
      </c>
      <c r="Q38" s="153">
        <v>0</v>
      </c>
      <c r="R38" s="154" t="s">
        <v>96</v>
      </c>
    </row>
    <row r="39" spans="1:19" ht="60" outlineLevel="1" x14ac:dyDescent="0.25">
      <c r="A39" s="18"/>
      <c r="B39" s="158" t="s">
        <v>286</v>
      </c>
      <c r="C39" s="63" t="s">
        <v>394</v>
      </c>
      <c r="D39" s="64">
        <v>0</v>
      </c>
      <c r="E39" s="64">
        <v>6</v>
      </c>
      <c r="F39" s="63" t="s">
        <v>164</v>
      </c>
      <c r="G39" s="64">
        <v>0</v>
      </c>
      <c r="H39" s="64">
        <v>0</v>
      </c>
      <c r="I39" s="63" t="s">
        <v>94</v>
      </c>
      <c r="J39" s="18"/>
      <c r="K39" s="158" t="s">
        <v>286</v>
      </c>
      <c r="L39" s="63" t="s">
        <v>394</v>
      </c>
      <c r="M39" s="64">
        <v>0</v>
      </c>
      <c r="N39" s="64">
        <v>5</v>
      </c>
      <c r="O39" s="63" t="s">
        <v>164</v>
      </c>
      <c r="P39" s="64">
        <v>0</v>
      </c>
      <c r="Q39" s="64">
        <v>1</v>
      </c>
      <c r="R39" s="63" t="s">
        <v>164</v>
      </c>
    </row>
    <row r="40" spans="1:19" outlineLevel="1" x14ac:dyDescent="0.25">
      <c r="A40" s="18"/>
      <c r="C40" s="1" t="s">
        <v>11</v>
      </c>
      <c r="D40" s="147">
        <f>SUM(D38:D39)</f>
        <v>0</v>
      </c>
      <c r="E40" s="147">
        <f>SUM(E38:E39)</f>
        <v>7</v>
      </c>
      <c r="F40" s="148"/>
      <c r="G40" s="149">
        <f>SUM(G38:G39)</f>
        <v>0</v>
      </c>
      <c r="H40" s="149">
        <f>SUM(H38:H39)</f>
        <v>1</v>
      </c>
      <c r="I40" s="161"/>
      <c r="J40" s="18"/>
      <c r="L40" s="1" t="s">
        <v>11</v>
      </c>
      <c r="M40" s="151">
        <f>SUM(M38:M39)</f>
        <v>0</v>
      </c>
      <c r="N40" s="151">
        <f>SUM(N38:N39)</f>
        <v>5</v>
      </c>
      <c r="O40" s="152"/>
      <c r="P40" s="153">
        <v>0</v>
      </c>
      <c r="Q40" s="153">
        <v>1</v>
      </c>
      <c r="R40" s="154"/>
    </row>
    <row r="42" spans="1:19" ht="16.5" x14ac:dyDescent="0.25">
      <c r="B42" s="88" t="s">
        <v>388</v>
      </c>
      <c r="K42" s="88" t="s">
        <v>388</v>
      </c>
    </row>
    <row r="43" spans="1:19" s="176" customFormat="1" ht="12" x14ac:dyDescent="0.2">
      <c r="A43" s="179"/>
      <c r="B43" s="19"/>
      <c r="C43" s="20" t="s">
        <v>464</v>
      </c>
      <c r="D43" s="22"/>
      <c r="E43" s="22"/>
      <c r="F43" s="22"/>
      <c r="G43" s="22"/>
      <c r="H43" s="22"/>
      <c r="I43" s="22"/>
      <c r="J43" s="179"/>
      <c r="K43" s="19"/>
      <c r="L43" s="20" t="s">
        <v>464</v>
      </c>
      <c r="M43" s="180"/>
      <c r="N43" s="180"/>
      <c r="O43" s="22"/>
      <c r="P43" s="180"/>
      <c r="Q43" s="180"/>
      <c r="R43" s="22"/>
    </row>
    <row r="44" spans="1:19" s="11" customFormat="1" ht="12.75" x14ac:dyDescent="0.2">
      <c r="A44" s="24"/>
      <c r="B44" s="208" t="s">
        <v>13</v>
      </c>
      <c r="C44" s="208" t="s">
        <v>14</v>
      </c>
      <c r="D44" s="207" t="s">
        <v>19</v>
      </c>
      <c r="E44" s="207" t="s">
        <v>20</v>
      </c>
      <c r="F44" s="208" t="s">
        <v>15</v>
      </c>
      <c r="G44" s="207" t="s">
        <v>19</v>
      </c>
      <c r="H44" s="207" t="s">
        <v>20</v>
      </c>
      <c r="I44" s="208" t="s">
        <v>16</v>
      </c>
      <c r="J44" s="24"/>
      <c r="K44" s="208" t="s">
        <v>13</v>
      </c>
      <c r="L44" s="208" t="s">
        <v>14</v>
      </c>
      <c r="M44" s="207" t="s">
        <v>19</v>
      </c>
      <c r="N44" s="207" t="s">
        <v>20</v>
      </c>
      <c r="O44" s="208" t="s">
        <v>484</v>
      </c>
      <c r="P44" s="207" t="s">
        <v>19</v>
      </c>
      <c r="Q44" s="207" t="s">
        <v>20</v>
      </c>
      <c r="R44" s="208" t="s">
        <v>485</v>
      </c>
      <c r="S44" s="185"/>
    </row>
    <row r="45" spans="1:19" s="176" customFormat="1" ht="108" outlineLevel="1" x14ac:dyDescent="0.2">
      <c r="A45" s="179"/>
      <c r="B45" s="145" t="s">
        <v>288</v>
      </c>
      <c r="C45" s="146" t="s">
        <v>289</v>
      </c>
      <c r="D45" s="148" t="s">
        <v>489</v>
      </c>
      <c r="E45" s="148">
        <v>1</v>
      </c>
      <c r="F45" s="168" t="s">
        <v>685</v>
      </c>
      <c r="G45" s="161" t="s">
        <v>486</v>
      </c>
      <c r="H45" s="161">
        <v>1</v>
      </c>
      <c r="I45" s="161" t="s">
        <v>686</v>
      </c>
      <c r="J45" s="179"/>
      <c r="K45" s="145" t="s">
        <v>288</v>
      </c>
      <c r="L45" s="146" t="s">
        <v>289</v>
      </c>
      <c r="M45" s="152">
        <v>0</v>
      </c>
      <c r="N45" s="152">
        <v>0</v>
      </c>
      <c r="O45" s="152" t="s">
        <v>95</v>
      </c>
      <c r="P45" s="154">
        <v>0</v>
      </c>
      <c r="Q45" s="154">
        <v>0</v>
      </c>
      <c r="R45" s="154" t="s">
        <v>96</v>
      </c>
    </row>
    <row r="46" spans="1:19" s="176" customFormat="1" ht="12" outlineLevel="1" x14ac:dyDescent="0.2">
      <c r="A46" s="177"/>
      <c r="C46" s="96" t="s">
        <v>11</v>
      </c>
      <c r="D46" s="148"/>
      <c r="E46" s="148">
        <v>1</v>
      </c>
      <c r="F46" s="148"/>
      <c r="G46" s="161"/>
      <c r="H46" s="161">
        <f>H45</f>
        <v>1</v>
      </c>
      <c r="I46" s="150"/>
      <c r="J46" s="177"/>
      <c r="L46" s="96" t="s">
        <v>11</v>
      </c>
      <c r="M46" s="152">
        <v>0</v>
      </c>
      <c r="N46" s="152">
        <f>N45</f>
        <v>0</v>
      </c>
      <c r="O46" s="152"/>
      <c r="P46" s="154">
        <f>P45</f>
        <v>0</v>
      </c>
      <c r="Q46" s="154">
        <f>Q45</f>
        <v>0</v>
      </c>
      <c r="R46" s="154"/>
    </row>
    <row r="47" spans="1:19" x14ac:dyDescent="0.25">
      <c r="B47" s="87"/>
      <c r="C47" s="89"/>
      <c r="D47" s="156"/>
      <c r="E47" s="156"/>
      <c r="F47" s="156"/>
      <c r="G47" s="156"/>
      <c r="H47" s="156"/>
      <c r="I47" s="156"/>
      <c r="K47" s="87"/>
      <c r="L47" s="89"/>
      <c r="M47" s="156"/>
      <c r="N47" s="156"/>
    </row>
    <row r="48" spans="1:19" s="176" customFormat="1" ht="12" x14ac:dyDescent="0.2">
      <c r="A48" s="179"/>
      <c r="B48" s="19"/>
      <c r="C48" s="20" t="s">
        <v>290</v>
      </c>
      <c r="D48" s="22"/>
      <c r="E48" s="22"/>
      <c r="F48" s="22"/>
      <c r="G48" s="22"/>
      <c r="H48" s="22"/>
      <c r="I48" s="22"/>
      <c r="J48" s="179"/>
      <c r="K48" s="19"/>
      <c r="L48" s="20" t="s">
        <v>290</v>
      </c>
      <c r="M48" s="180"/>
      <c r="N48" s="180"/>
      <c r="O48" s="22"/>
      <c r="P48" s="180"/>
      <c r="Q48" s="180"/>
      <c r="R48" s="22"/>
    </row>
    <row r="49" spans="1:19" s="11" customFormat="1" ht="12.75" x14ac:dyDescent="0.2">
      <c r="A49" s="24"/>
      <c r="B49" s="208" t="s">
        <v>13</v>
      </c>
      <c r="C49" s="208" t="s">
        <v>14</v>
      </c>
      <c r="D49" s="207" t="s">
        <v>19</v>
      </c>
      <c r="E49" s="207" t="s">
        <v>20</v>
      </c>
      <c r="F49" s="208" t="s">
        <v>15</v>
      </c>
      <c r="G49" s="207" t="s">
        <v>19</v>
      </c>
      <c r="H49" s="207" t="s">
        <v>20</v>
      </c>
      <c r="I49" s="208" t="s">
        <v>16</v>
      </c>
      <c r="J49" s="24"/>
      <c r="K49" s="208" t="s">
        <v>13</v>
      </c>
      <c r="L49" s="208" t="s">
        <v>14</v>
      </c>
      <c r="M49" s="207" t="s">
        <v>19</v>
      </c>
      <c r="N49" s="207" t="s">
        <v>20</v>
      </c>
      <c r="O49" s="208" t="s">
        <v>484</v>
      </c>
      <c r="P49" s="207" t="s">
        <v>19</v>
      </c>
      <c r="Q49" s="207" t="s">
        <v>20</v>
      </c>
      <c r="R49" s="208" t="s">
        <v>485</v>
      </c>
      <c r="S49" s="185"/>
    </row>
    <row r="50" spans="1:19" s="176" customFormat="1" ht="87" customHeight="1" outlineLevel="1" x14ac:dyDescent="0.2">
      <c r="A50" s="179"/>
      <c r="B50" s="145" t="s">
        <v>288</v>
      </c>
      <c r="C50" s="146" t="s">
        <v>289</v>
      </c>
      <c r="D50" s="148">
        <v>0</v>
      </c>
      <c r="E50" s="148">
        <v>1</v>
      </c>
      <c r="F50" s="178" t="s">
        <v>348</v>
      </c>
      <c r="G50" s="161">
        <v>0</v>
      </c>
      <c r="H50" s="161">
        <v>1</v>
      </c>
      <c r="I50" s="150" t="s">
        <v>348</v>
      </c>
      <c r="J50" s="179"/>
      <c r="K50" s="145" t="s">
        <v>288</v>
      </c>
      <c r="L50" s="146" t="s">
        <v>289</v>
      </c>
      <c r="M50" s="152">
        <v>0</v>
      </c>
      <c r="N50" s="152">
        <v>0</v>
      </c>
      <c r="O50" s="152" t="s">
        <v>95</v>
      </c>
      <c r="P50" s="154">
        <v>0</v>
      </c>
      <c r="Q50" s="154">
        <v>0</v>
      </c>
      <c r="R50" s="154" t="s">
        <v>96</v>
      </c>
    </row>
    <row r="51" spans="1:19" s="176" customFormat="1" ht="12" outlineLevel="1" x14ac:dyDescent="0.2">
      <c r="A51" s="177"/>
      <c r="C51" s="96" t="s">
        <v>11</v>
      </c>
      <c r="D51" s="148">
        <v>0</v>
      </c>
      <c r="E51" s="148">
        <f>SUM(E50)</f>
        <v>1</v>
      </c>
      <c r="F51" s="148"/>
      <c r="G51" s="161">
        <f>SUM(G50)</f>
        <v>0</v>
      </c>
      <c r="H51" s="161">
        <f>SUM(H50)</f>
        <v>1</v>
      </c>
      <c r="I51" s="150"/>
      <c r="J51" s="177"/>
      <c r="L51" s="96" t="s">
        <v>11</v>
      </c>
      <c r="M51" s="152">
        <v>0</v>
      </c>
      <c r="N51" s="152">
        <f>SUM(N50)</f>
        <v>0</v>
      </c>
      <c r="O51" s="152"/>
      <c r="P51" s="154">
        <f>SUM(P50)</f>
        <v>0</v>
      </c>
      <c r="Q51" s="154">
        <f>SUM(Q50)</f>
        <v>0</v>
      </c>
      <c r="R51" s="154"/>
    </row>
    <row r="53" spans="1:19" ht="16.5" x14ac:dyDescent="0.25">
      <c r="B53" s="88" t="s">
        <v>291</v>
      </c>
      <c r="K53" s="88" t="s">
        <v>291</v>
      </c>
    </row>
    <row r="54" spans="1:19" x14ac:dyDescent="0.25">
      <c r="A54" s="18"/>
      <c r="B54" s="19"/>
      <c r="C54" s="20" t="s">
        <v>292</v>
      </c>
      <c r="D54" s="21"/>
      <c r="E54" s="21"/>
      <c r="F54" s="22"/>
      <c r="G54" s="21"/>
      <c r="H54" s="21"/>
      <c r="I54" s="22"/>
      <c r="J54" s="18"/>
      <c r="K54" s="19"/>
      <c r="L54" s="20" t="s">
        <v>292</v>
      </c>
      <c r="M54" s="23"/>
      <c r="N54" s="23"/>
      <c r="O54" s="22"/>
      <c r="P54" s="23"/>
      <c r="Q54" s="23"/>
      <c r="R54" s="22"/>
    </row>
    <row r="55" spans="1:19" s="11" customFormat="1" ht="12.75" x14ac:dyDescent="0.2">
      <c r="A55" s="24"/>
      <c r="B55" s="208" t="s">
        <v>13</v>
      </c>
      <c r="C55" s="208" t="s">
        <v>14</v>
      </c>
      <c r="D55" s="207" t="s">
        <v>19</v>
      </c>
      <c r="E55" s="207" t="s">
        <v>20</v>
      </c>
      <c r="F55" s="208" t="s">
        <v>15</v>
      </c>
      <c r="G55" s="207" t="s">
        <v>19</v>
      </c>
      <c r="H55" s="207" t="s">
        <v>20</v>
      </c>
      <c r="I55" s="208" t="s">
        <v>16</v>
      </c>
      <c r="J55" s="24"/>
      <c r="K55" s="208" t="s">
        <v>13</v>
      </c>
      <c r="L55" s="208" t="s">
        <v>14</v>
      </c>
      <c r="M55" s="207" t="s">
        <v>19</v>
      </c>
      <c r="N55" s="207" t="s">
        <v>20</v>
      </c>
      <c r="O55" s="208" t="s">
        <v>484</v>
      </c>
      <c r="P55" s="207" t="s">
        <v>19</v>
      </c>
      <c r="Q55" s="207" t="s">
        <v>20</v>
      </c>
      <c r="R55" s="208" t="s">
        <v>485</v>
      </c>
      <c r="S55" s="185"/>
    </row>
    <row r="56" spans="1:19" ht="48" outlineLevel="1" x14ac:dyDescent="0.25">
      <c r="A56" s="18"/>
      <c r="B56" s="145" t="s">
        <v>293</v>
      </c>
      <c r="C56" s="146" t="s">
        <v>294</v>
      </c>
      <c r="D56" s="148">
        <v>1</v>
      </c>
      <c r="E56" s="148">
        <v>1</v>
      </c>
      <c r="F56" s="168" t="s">
        <v>387</v>
      </c>
      <c r="G56" s="161">
        <v>0</v>
      </c>
      <c r="H56" s="161">
        <v>0</v>
      </c>
      <c r="I56" s="161" t="s">
        <v>94</v>
      </c>
      <c r="J56" s="18"/>
      <c r="K56" s="145" t="s">
        <v>293</v>
      </c>
      <c r="L56" s="146" t="s">
        <v>294</v>
      </c>
      <c r="M56" s="151">
        <v>0</v>
      </c>
      <c r="N56" s="151">
        <v>0</v>
      </c>
      <c r="O56" s="152" t="s">
        <v>95</v>
      </c>
      <c r="P56" s="153">
        <v>0</v>
      </c>
      <c r="Q56" s="153">
        <v>0</v>
      </c>
      <c r="R56" s="154" t="s">
        <v>96</v>
      </c>
    </row>
    <row r="57" spans="1:19" ht="60" outlineLevel="1" x14ac:dyDescent="0.25">
      <c r="A57" s="24"/>
      <c r="B57" s="95" t="s">
        <v>295</v>
      </c>
      <c r="C57" s="38" t="s">
        <v>296</v>
      </c>
      <c r="D57" s="148" t="s">
        <v>486</v>
      </c>
      <c r="E57" s="148">
        <v>1</v>
      </c>
      <c r="F57" s="168" t="s">
        <v>386</v>
      </c>
      <c r="G57" s="161" t="s">
        <v>486</v>
      </c>
      <c r="H57" s="161">
        <v>1</v>
      </c>
      <c r="I57" s="161" t="s">
        <v>386</v>
      </c>
      <c r="J57" s="24"/>
      <c r="K57" s="95" t="s">
        <v>295</v>
      </c>
      <c r="L57" s="38" t="s">
        <v>296</v>
      </c>
      <c r="M57" s="151">
        <v>0</v>
      </c>
      <c r="N57" s="151">
        <v>0</v>
      </c>
      <c r="O57" s="152" t="s">
        <v>95</v>
      </c>
      <c r="P57" s="153">
        <v>0</v>
      </c>
      <c r="Q57" s="153">
        <v>0</v>
      </c>
      <c r="R57" s="154" t="s">
        <v>96</v>
      </c>
    </row>
    <row r="58" spans="1:19" outlineLevel="1" x14ac:dyDescent="0.25">
      <c r="A58" s="24"/>
      <c r="C58" s="1" t="s">
        <v>11</v>
      </c>
      <c r="D58" s="147"/>
      <c r="E58" s="147">
        <f>SUM(E56:E57)</f>
        <v>2</v>
      </c>
      <c r="F58" s="148"/>
      <c r="G58" s="149"/>
      <c r="H58" s="149">
        <f>SUM(H56:H57)</f>
        <v>1</v>
      </c>
      <c r="I58" s="150"/>
      <c r="J58" s="24"/>
      <c r="L58" s="1" t="s">
        <v>11</v>
      </c>
      <c r="M58" s="151">
        <f>SUM(M56:M57)</f>
        <v>0</v>
      </c>
      <c r="N58" s="151">
        <f>SUM(N56:N57)</f>
        <v>0</v>
      </c>
      <c r="O58" s="152"/>
      <c r="P58" s="153">
        <f>SUM(P56:P57)</f>
        <v>0</v>
      </c>
      <c r="Q58" s="153">
        <f>SUM(Q56:Q57)</f>
        <v>0</v>
      </c>
      <c r="R58" s="154"/>
    </row>
    <row r="60" spans="1:19" x14ac:dyDescent="0.25">
      <c r="A60" s="18"/>
      <c r="B60" s="19"/>
      <c r="C60" s="20" t="s">
        <v>297</v>
      </c>
      <c r="D60" s="21"/>
      <c r="E60" s="21"/>
      <c r="F60" s="22"/>
      <c r="G60" s="21"/>
      <c r="H60" s="21"/>
      <c r="I60" s="22"/>
      <c r="J60" s="18"/>
      <c r="K60" s="19"/>
      <c r="L60" s="20" t="s">
        <v>297</v>
      </c>
      <c r="M60" s="23"/>
      <c r="N60" s="23"/>
      <c r="O60" s="22"/>
      <c r="P60" s="23"/>
      <c r="Q60" s="23"/>
      <c r="R60" s="22"/>
    </row>
    <row r="61" spans="1:19" s="11" customFormat="1" ht="12.75" x14ac:dyDescent="0.2">
      <c r="A61" s="24"/>
      <c r="B61" s="208" t="s">
        <v>13</v>
      </c>
      <c r="C61" s="208" t="s">
        <v>14</v>
      </c>
      <c r="D61" s="207" t="s">
        <v>19</v>
      </c>
      <c r="E61" s="207" t="s">
        <v>20</v>
      </c>
      <c r="F61" s="208" t="s">
        <v>15</v>
      </c>
      <c r="G61" s="207" t="s">
        <v>19</v>
      </c>
      <c r="H61" s="207" t="s">
        <v>20</v>
      </c>
      <c r="I61" s="208" t="s">
        <v>16</v>
      </c>
      <c r="J61" s="24"/>
      <c r="K61" s="208" t="s">
        <v>13</v>
      </c>
      <c r="L61" s="208" t="s">
        <v>14</v>
      </c>
      <c r="M61" s="207" t="s">
        <v>19</v>
      </c>
      <c r="N61" s="207" t="s">
        <v>20</v>
      </c>
      <c r="O61" s="208" t="s">
        <v>484</v>
      </c>
      <c r="P61" s="207" t="s">
        <v>19</v>
      </c>
      <c r="Q61" s="207" t="s">
        <v>20</v>
      </c>
      <c r="R61" s="208" t="s">
        <v>485</v>
      </c>
      <c r="S61" s="185"/>
    </row>
    <row r="62" spans="1:19" ht="48" outlineLevel="1" x14ac:dyDescent="0.25">
      <c r="A62" s="18"/>
      <c r="B62" s="145" t="s">
        <v>293</v>
      </c>
      <c r="C62" s="146" t="s">
        <v>294</v>
      </c>
      <c r="D62" s="147">
        <v>1</v>
      </c>
      <c r="E62" s="147">
        <v>1</v>
      </c>
      <c r="F62" s="168" t="s">
        <v>407</v>
      </c>
      <c r="G62" s="149">
        <v>0</v>
      </c>
      <c r="H62" s="149">
        <v>0</v>
      </c>
      <c r="I62" s="161" t="s">
        <v>94</v>
      </c>
      <c r="J62" s="18"/>
      <c r="K62" s="145" t="s">
        <v>293</v>
      </c>
      <c r="L62" s="146" t="s">
        <v>294</v>
      </c>
      <c r="M62" s="151">
        <v>0</v>
      </c>
      <c r="N62" s="151">
        <v>0</v>
      </c>
      <c r="O62" s="152" t="s">
        <v>95</v>
      </c>
      <c r="P62" s="153">
        <v>0</v>
      </c>
      <c r="Q62" s="153">
        <v>0</v>
      </c>
      <c r="R62" s="154" t="s">
        <v>96</v>
      </c>
    </row>
    <row r="63" spans="1:19" ht="60" outlineLevel="1" x14ac:dyDescent="0.25">
      <c r="A63" s="24"/>
      <c r="B63" s="158" t="s">
        <v>295</v>
      </c>
      <c r="C63" s="63" t="s">
        <v>296</v>
      </c>
      <c r="D63" s="64">
        <v>0</v>
      </c>
      <c r="E63" s="64">
        <v>0</v>
      </c>
      <c r="F63" s="63" t="s">
        <v>385</v>
      </c>
      <c r="G63" s="64">
        <v>0</v>
      </c>
      <c r="H63" s="64">
        <v>0</v>
      </c>
      <c r="I63" s="63" t="s">
        <v>385</v>
      </c>
      <c r="J63" s="24"/>
      <c r="K63" s="158" t="s">
        <v>295</v>
      </c>
      <c r="L63" s="63" t="s">
        <v>296</v>
      </c>
      <c r="M63" s="64">
        <v>0</v>
      </c>
      <c r="N63" s="64">
        <v>0</v>
      </c>
      <c r="O63" s="63" t="s">
        <v>95</v>
      </c>
      <c r="P63" s="64">
        <v>0</v>
      </c>
      <c r="Q63" s="64">
        <v>0</v>
      </c>
      <c r="R63" s="63" t="s">
        <v>96</v>
      </c>
    </row>
    <row r="64" spans="1:19" outlineLevel="1" x14ac:dyDescent="0.25">
      <c r="A64" s="24"/>
      <c r="C64" s="1" t="s">
        <v>11</v>
      </c>
      <c r="D64" s="147">
        <f>SUM(D62:D63)</f>
        <v>1</v>
      </c>
      <c r="E64" s="147">
        <f>SUM(E62:E63)</f>
        <v>1</v>
      </c>
      <c r="F64" s="148"/>
      <c r="G64" s="149">
        <v>0</v>
      </c>
      <c r="H64" s="149">
        <f>SUM(H62:H63)</f>
        <v>0</v>
      </c>
      <c r="I64" s="150"/>
      <c r="J64" s="24"/>
      <c r="L64" s="1" t="s">
        <v>11</v>
      </c>
      <c r="M64" s="151">
        <v>0</v>
      </c>
      <c r="N64" s="151">
        <f>SUM(N62:N63)</f>
        <v>0</v>
      </c>
      <c r="O64" s="152"/>
      <c r="P64" s="153">
        <v>0</v>
      </c>
      <c r="Q64" s="153">
        <f>SUM(Q62:Q63)</f>
        <v>0</v>
      </c>
      <c r="R64" s="154"/>
    </row>
    <row r="66" spans="1:19" x14ac:dyDescent="0.25">
      <c r="A66" s="18"/>
      <c r="B66" s="19"/>
      <c r="C66" s="20" t="s">
        <v>298</v>
      </c>
      <c r="D66" s="21"/>
      <c r="E66" s="21"/>
      <c r="F66" s="22"/>
      <c r="G66" s="21"/>
      <c r="H66" s="21"/>
      <c r="I66" s="22"/>
      <c r="J66" s="18"/>
      <c r="K66" s="19"/>
      <c r="L66" s="20" t="s">
        <v>298</v>
      </c>
      <c r="M66" s="23"/>
      <c r="N66" s="23"/>
      <c r="O66" s="22"/>
      <c r="P66" s="23"/>
      <c r="Q66" s="23"/>
      <c r="R66" s="22"/>
    </row>
    <row r="67" spans="1:19" s="11" customFormat="1" ht="12.75" x14ac:dyDescent="0.2">
      <c r="A67" s="24"/>
      <c r="B67" s="208" t="s">
        <v>13</v>
      </c>
      <c r="C67" s="208" t="s">
        <v>14</v>
      </c>
      <c r="D67" s="207" t="s">
        <v>19</v>
      </c>
      <c r="E67" s="207" t="s">
        <v>20</v>
      </c>
      <c r="F67" s="208" t="s">
        <v>15</v>
      </c>
      <c r="G67" s="207" t="s">
        <v>19</v>
      </c>
      <c r="H67" s="207" t="s">
        <v>20</v>
      </c>
      <c r="I67" s="208" t="s">
        <v>16</v>
      </c>
      <c r="J67" s="24"/>
      <c r="K67" s="208" t="s">
        <v>13</v>
      </c>
      <c r="L67" s="208" t="s">
        <v>14</v>
      </c>
      <c r="M67" s="207" t="s">
        <v>19</v>
      </c>
      <c r="N67" s="207" t="s">
        <v>20</v>
      </c>
      <c r="O67" s="208" t="s">
        <v>484</v>
      </c>
      <c r="P67" s="207" t="s">
        <v>19</v>
      </c>
      <c r="Q67" s="207" t="s">
        <v>20</v>
      </c>
      <c r="R67" s="208" t="s">
        <v>485</v>
      </c>
      <c r="S67" s="185"/>
    </row>
    <row r="68" spans="1:19" s="176" customFormat="1" ht="48" outlineLevel="1" x14ac:dyDescent="0.2">
      <c r="A68" s="179"/>
      <c r="B68" s="145" t="s">
        <v>293</v>
      </c>
      <c r="C68" s="146" t="s">
        <v>294</v>
      </c>
      <c r="D68" s="148">
        <v>0</v>
      </c>
      <c r="E68" s="148">
        <v>1</v>
      </c>
      <c r="F68" s="178" t="s">
        <v>348</v>
      </c>
      <c r="G68" s="161">
        <v>0</v>
      </c>
      <c r="H68" s="161">
        <v>0</v>
      </c>
      <c r="I68" s="161" t="s">
        <v>94</v>
      </c>
      <c r="J68" s="179"/>
      <c r="K68" s="145" t="s">
        <v>293</v>
      </c>
      <c r="L68" s="146" t="s">
        <v>294</v>
      </c>
      <c r="M68" s="152">
        <v>0</v>
      </c>
      <c r="N68" s="152">
        <v>0</v>
      </c>
      <c r="O68" s="152" t="s">
        <v>95</v>
      </c>
      <c r="P68" s="154">
        <v>0</v>
      </c>
      <c r="Q68" s="154">
        <v>0</v>
      </c>
      <c r="R68" s="154" t="s">
        <v>96</v>
      </c>
    </row>
    <row r="69" spans="1:19" s="176" customFormat="1" ht="60" outlineLevel="1" x14ac:dyDescent="0.2">
      <c r="A69" s="177"/>
      <c r="B69" s="158" t="s">
        <v>295</v>
      </c>
      <c r="C69" s="63" t="s">
        <v>296</v>
      </c>
      <c r="D69" s="63">
        <v>0</v>
      </c>
      <c r="E69" s="63">
        <v>1</v>
      </c>
      <c r="F69" s="63" t="s">
        <v>384</v>
      </c>
      <c r="G69" s="63">
        <v>0</v>
      </c>
      <c r="H69" s="63">
        <v>1</v>
      </c>
      <c r="I69" s="63" t="s">
        <v>384</v>
      </c>
      <c r="J69" s="177"/>
      <c r="K69" s="158" t="s">
        <v>295</v>
      </c>
      <c r="L69" s="63" t="s">
        <v>296</v>
      </c>
      <c r="M69" s="63">
        <v>0</v>
      </c>
      <c r="N69" s="63">
        <v>0</v>
      </c>
      <c r="O69" s="63" t="s">
        <v>95</v>
      </c>
      <c r="P69" s="63">
        <v>0</v>
      </c>
      <c r="Q69" s="63">
        <v>0</v>
      </c>
      <c r="R69" s="63" t="s">
        <v>96</v>
      </c>
    </row>
    <row r="70" spans="1:19" s="176" customFormat="1" ht="12" outlineLevel="1" x14ac:dyDescent="0.2">
      <c r="A70" s="177"/>
      <c r="C70" s="96" t="s">
        <v>11</v>
      </c>
      <c r="D70" s="148">
        <f>SUM(D68:D69)</f>
        <v>0</v>
      </c>
      <c r="E70" s="148">
        <f>SUM(E68:E69)</f>
        <v>2</v>
      </c>
      <c r="F70" s="148"/>
      <c r="G70" s="161">
        <f>SUM(G68:G69)</f>
        <v>0</v>
      </c>
      <c r="H70" s="161">
        <f>SUM(H68:H69)</f>
        <v>1</v>
      </c>
      <c r="I70" s="150"/>
      <c r="J70" s="177"/>
      <c r="L70" s="96" t="s">
        <v>11</v>
      </c>
      <c r="M70" s="152">
        <f>SUM(M68:M69)</f>
        <v>0</v>
      </c>
      <c r="N70" s="152">
        <f>SUM(N68:N69)</f>
        <v>0</v>
      </c>
      <c r="O70" s="152"/>
      <c r="P70" s="154">
        <f>SUM(P68:P69)</f>
        <v>0</v>
      </c>
      <c r="Q70" s="154">
        <f>SUM(Q68:Q69)</f>
        <v>0</v>
      </c>
      <c r="R70" s="154"/>
    </row>
  </sheetData>
  <sheetProtection algorithmName="SHA-512" hashValue="ss9maqOQz+cKghv6mA9e5+uQjb9VzCink12yCtDk0lClR8VEEPrGMTaEstxwgpQIXMS7XANAJgkYXpvAwOI/mA==" saltValue="w/MsK0Lv2O3pD4pbQxMD4A==" spinCount="100000" sheet="1" objects="1" scenarios="1"/>
  <mergeCells count="16">
    <mergeCell ref="C24:I24"/>
    <mergeCell ref="L24:R24"/>
    <mergeCell ref="A2:A3"/>
    <mergeCell ref="B2:B3"/>
    <mergeCell ref="C2:C3"/>
    <mergeCell ref="D2:E2"/>
    <mergeCell ref="G2:H2"/>
    <mergeCell ref="R2:R3"/>
    <mergeCell ref="F2:F3"/>
    <mergeCell ref="I2:I3"/>
    <mergeCell ref="M2:N2"/>
    <mergeCell ref="O2:O3"/>
    <mergeCell ref="P2:Q2"/>
    <mergeCell ref="J2:J3"/>
    <mergeCell ref="K2:K3"/>
    <mergeCell ref="L2:L3"/>
  </mergeCells>
  <conditionalFormatting sqref="D47:I47 M47:N47">
    <cfRule type="cellIs" dxfId="503" priority="229" operator="equal">
      <formula>"?"</formula>
    </cfRule>
  </conditionalFormatting>
  <conditionalFormatting sqref="P70:Q70">
    <cfRule type="cellIs" dxfId="502" priority="171" operator="equal">
      <formula>"?"</formula>
    </cfRule>
  </conditionalFormatting>
  <conditionalFormatting sqref="M57:N57">
    <cfRule type="cellIs" dxfId="501" priority="189" operator="equal">
      <formula>"?"</formula>
    </cfRule>
  </conditionalFormatting>
  <conditionalFormatting sqref="D68:E68">
    <cfRule type="cellIs" dxfId="500" priority="220" operator="equal">
      <formula>"?"</formula>
    </cfRule>
  </conditionalFormatting>
  <conditionalFormatting sqref="M70:N70">
    <cfRule type="cellIs" dxfId="499" priority="172" operator="equal">
      <formula>"?"</formula>
    </cfRule>
  </conditionalFormatting>
  <conditionalFormatting sqref="D62:E62">
    <cfRule type="cellIs" dxfId="498" priority="221" operator="equal">
      <formula>"?"</formula>
    </cfRule>
  </conditionalFormatting>
  <conditionalFormatting sqref="G56:H56">
    <cfRule type="cellIs" dxfId="497" priority="197" operator="equal">
      <formula>"?"</formula>
    </cfRule>
  </conditionalFormatting>
  <conditionalFormatting sqref="P56:Q56">
    <cfRule type="cellIs" dxfId="496" priority="196" operator="equal">
      <formula>"?"</formula>
    </cfRule>
  </conditionalFormatting>
  <conditionalFormatting sqref="G45:H45">
    <cfRule type="cellIs" dxfId="495" priority="202" operator="equal">
      <formula>"?"</formula>
    </cfRule>
  </conditionalFormatting>
  <conditionalFormatting sqref="M62:N62">
    <cfRule type="cellIs" dxfId="494" priority="195" operator="equal">
      <formula>"?"</formula>
    </cfRule>
  </conditionalFormatting>
  <conditionalFormatting sqref="G62:H62">
    <cfRule type="cellIs" dxfId="493" priority="194" operator="equal">
      <formula>"?"</formula>
    </cfRule>
  </conditionalFormatting>
  <conditionalFormatting sqref="D56:E56">
    <cfRule type="cellIs" dxfId="492" priority="222" operator="equal">
      <formula>"?"</formula>
    </cfRule>
  </conditionalFormatting>
  <conditionalFormatting sqref="P62:Q62">
    <cfRule type="cellIs" dxfId="491" priority="193" operator="equal">
      <formula>"?"</formula>
    </cfRule>
  </conditionalFormatting>
  <conditionalFormatting sqref="M68:N68">
    <cfRule type="cellIs" dxfId="490" priority="192" operator="equal">
      <formula>"?"</formula>
    </cfRule>
  </conditionalFormatting>
  <conditionalFormatting sqref="D45:E45">
    <cfRule type="cellIs" dxfId="489" priority="227" operator="equal">
      <formula>"?"</formula>
    </cfRule>
  </conditionalFormatting>
  <conditionalFormatting sqref="M45:N45">
    <cfRule type="cellIs" dxfId="488" priority="226" operator="equal">
      <formula>"?"</formula>
    </cfRule>
  </conditionalFormatting>
  <conditionalFormatting sqref="D46:E46 G46:H46">
    <cfRule type="cellIs" dxfId="487" priority="211" operator="equal">
      <formula>"?"</formula>
    </cfRule>
  </conditionalFormatting>
  <conditionalFormatting sqref="D50:E50">
    <cfRule type="cellIs" dxfId="486" priority="225" operator="equal">
      <formula>"?"</formula>
    </cfRule>
  </conditionalFormatting>
  <conditionalFormatting sqref="P46:Q46">
    <cfRule type="cellIs" dxfId="485" priority="209" operator="equal">
      <formula>"?"</formula>
    </cfRule>
  </conditionalFormatting>
  <conditionalFormatting sqref="D51:E51 G51:H51">
    <cfRule type="cellIs" dxfId="484" priority="208" operator="equal">
      <formula>"?"</formula>
    </cfRule>
  </conditionalFormatting>
  <conditionalFormatting sqref="M46:N46">
    <cfRule type="cellIs" dxfId="483" priority="210" operator="equal">
      <formula>"?"</formula>
    </cfRule>
  </conditionalFormatting>
  <conditionalFormatting sqref="D64:E64">
    <cfRule type="cellIs" dxfId="482" priority="178" operator="equal">
      <formula>"?"</formula>
    </cfRule>
  </conditionalFormatting>
  <conditionalFormatting sqref="P45:Q45">
    <cfRule type="cellIs" dxfId="481" priority="201" operator="equal">
      <formula>"?"</formula>
    </cfRule>
  </conditionalFormatting>
  <conditionalFormatting sqref="G50:H50">
    <cfRule type="cellIs" dxfId="480" priority="199" operator="equal">
      <formula>"?"</formula>
    </cfRule>
  </conditionalFormatting>
  <conditionalFormatting sqref="M58:N58">
    <cfRule type="cellIs" dxfId="479" priority="204" operator="equal">
      <formula>"?"</formula>
    </cfRule>
  </conditionalFormatting>
  <conditionalFormatting sqref="M51:N51">
    <cfRule type="cellIs" dxfId="478" priority="207" operator="equal">
      <formula>"?"</formula>
    </cfRule>
  </conditionalFormatting>
  <conditionalFormatting sqref="D57:E57 G57:H57">
    <cfRule type="cellIs" dxfId="477" priority="223" operator="equal">
      <formula>"?"</formula>
    </cfRule>
  </conditionalFormatting>
  <conditionalFormatting sqref="P51:Q51">
    <cfRule type="cellIs" dxfId="476" priority="206" operator="equal">
      <formula>"?"</formula>
    </cfRule>
  </conditionalFormatting>
  <conditionalFormatting sqref="G70:H70">
    <cfRule type="cellIs" dxfId="475" priority="173" operator="equal">
      <formula>"?"</formula>
    </cfRule>
  </conditionalFormatting>
  <conditionalFormatting sqref="G68:H68">
    <cfRule type="cellIs" dxfId="474" priority="191" operator="equal">
      <formula>"?"</formula>
    </cfRule>
  </conditionalFormatting>
  <conditionalFormatting sqref="M56:N56">
    <cfRule type="cellIs" dxfId="473" priority="198" operator="equal">
      <formula>"?"</formula>
    </cfRule>
  </conditionalFormatting>
  <conditionalFormatting sqref="M50:N50">
    <cfRule type="cellIs" dxfId="472" priority="200" operator="equal">
      <formula>"?"</formula>
    </cfRule>
  </conditionalFormatting>
  <conditionalFormatting sqref="P68:Q68">
    <cfRule type="cellIs" dxfId="471" priority="190" operator="equal">
      <formula>"?"</formula>
    </cfRule>
  </conditionalFormatting>
  <conditionalFormatting sqref="P57:Q57">
    <cfRule type="cellIs" dxfId="470" priority="188" operator="equal">
      <formula>"?"</formula>
    </cfRule>
  </conditionalFormatting>
  <conditionalFormatting sqref="D58:E58 G58:H58">
    <cfRule type="cellIs" dxfId="469" priority="205" operator="equal">
      <formula>"?"</formula>
    </cfRule>
  </conditionalFormatting>
  <conditionalFormatting sqref="P58:Q58">
    <cfRule type="cellIs" dxfId="468" priority="203" operator="equal">
      <formula>"?"</formula>
    </cfRule>
  </conditionalFormatting>
  <conditionalFormatting sqref="G63:I63 P63:R63">
    <cfRule type="cellIs" dxfId="467" priority="170" operator="equal">
      <formula>"?"</formula>
    </cfRule>
  </conditionalFormatting>
  <conditionalFormatting sqref="O69">
    <cfRule type="cellIs" dxfId="466" priority="162" operator="equal">
      <formula>"?"</formula>
    </cfRule>
  </conditionalFormatting>
  <conditionalFormatting sqref="I69">
    <cfRule type="cellIs" dxfId="465" priority="161" operator="equal">
      <formula>"?"</formula>
    </cfRule>
  </conditionalFormatting>
  <conditionalFormatting sqref="M64:N64">
    <cfRule type="cellIs" dxfId="464" priority="175" operator="equal">
      <formula>"?"</formula>
    </cfRule>
  </conditionalFormatting>
  <conditionalFormatting sqref="D69:E69">
    <cfRule type="cellIs" dxfId="463" priority="164" operator="equal">
      <formula>"?"</formula>
    </cfRule>
  </conditionalFormatting>
  <conditionalFormatting sqref="D70:E70">
    <cfRule type="cellIs" dxfId="462" priority="177" operator="equal">
      <formula>"?"</formula>
    </cfRule>
  </conditionalFormatting>
  <conditionalFormatting sqref="M63:N63">
    <cfRule type="cellIs" dxfId="461" priority="167" operator="equal">
      <formula>"?"</formula>
    </cfRule>
  </conditionalFormatting>
  <conditionalFormatting sqref="G64:H64">
    <cfRule type="cellIs" dxfId="460" priority="176" operator="equal">
      <formula>"?"</formula>
    </cfRule>
  </conditionalFormatting>
  <conditionalFormatting sqref="P64:Q64">
    <cfRule type="cellIs" dxfId="459" priority="174" operator="equal">
      <formula>"?"</formula>
    </cfRule>
  </conditionalFormatting>
  <conditionalFormatting sqref="D63:E63">
    <cfRule type="cellIs" dxfId="458" priority="169" operator="equal">
      <formula>"?"</formula>
    </cfRule>
  </conditionalFormatting>
  <conditionalFormatting sqref="F63">
    <cfRule type="cellIs" dxfId="457" priority="168" operator="equal">
      <formula>"?"</formula>
    </cfRule>
  </conditionalFormatting>
  <conditionalFormatting sqref="O63">
    <cfRule type="cellIs" dxfId="456" priority="166" operator="equal">
      <formula>"?"</formula>
    </cfRule>
  </conditionalFormatting>
  <conditionalFormatting sqref="G69:H69 P69:R69">
    <cfRule type="cellIs" dxfId="455" priority="165" operator="equal">
      <formula>"?"</formula>
    </cfRule>
  </conditionalFormatting>
  <conditionalFormatting sqref="M69:N69">
    <cfRule type="cellIs" dxfId="454" priority="163" operator="equal">
      <formula>"?"</formula>
    </cfRule>
  </conditionalFormatting>
  <conditionalFormatting sqref="P50:Q50">
    <cfRule type="cellIs" dxfId="453" priority="102" operator="equal">
      <formula>"?"</formula>
    </cfRule>
  </conditionalFormatting>
  <conditionalFormatting sqref="F69">
    <cfRule type="cellIs" dxfId="452" priority="101" operator="equal">
      <formula>"?"</formula>
    </cfRule>
  </conditionalFormatting>
  <conditionalFormatting sqref="M9:N9">
    <cfRule type="cellIs" dxfId="451" priority="91" operator="equal">
      <formula>"?"</formula>
    </cfRule>
  </conditionalFormatting>
  <conditionalFormatting sqref="P9:Q9">
    <cfRule type="cellIs" dxfId="450" priority="90" operator="equal">
      <formula>"?"</formula>
    </cfRule>
  </conditionalFormatting>
  <conditionalFormatting sqref="P10:Q10">
    <cfRule type="cellIs" dxfId="449" priority="86" operator="equal">
      <formula>"?"</formula>
    </cfRule>
  </conditionalFormatting>
  <conditionalFormatting sqref="M15:N15">
    <cfRule type="cellIs" dxfId="448" priority="76" operator="equal">
      <formula>"?"</formula>
    </cfRule>
  </conditionalFormatting>
  <conditionalFormatting sqref="P15:Q15">
    <cfRule type="cellIs" dxfId="447" priority="75" operator="equal">
      <formula>"?"</formula>
    </cfRule>
  </conditionalFormatting>
  <conditionalFormatting sqref="D15:E15 G15:H15">
    <cfRule type="cellIs" dxfId="446" priority="77" operator="equal">
      <formula>"?"</formula>
    </cfRule>
  </conditionalFormatting>
  <conditionalFormatting sqref="D8:E8">
    <cfRule type="cellIs" dxfId="445" priority="96" operator="equal">
      <formula>"?"</formula>
    </cfRule>
  </conditionalFormatting>
  <conditionalFormatting sqref="M8:N8">
    <cfRule type="cellIs" dxfId="444" priority="94" operator="equal">
      <formula>"?"</formula>
    </cfRule>
  </conditionalFormatting>
  <conditionalFormatting sqref="P8:Q8">
    <cfRule type="cellIs" dxfId="443" priority="93" operator="equal">
      <formula>"?"</formula>
    </cfRule>
  </conditionalFormatting>
  <conditionalFormatting sqref="G8:H8">
    <cfRule type="cellIs" dxfId="442" priority="95" operator="equal">
      <formula>"?"</formula>
    </cfRule>
  </conditionalFormatting>
  <conditionalFormatting sqref="P16:Q17">
    <cfRule type="cellIs" dxfId="441" priority="82" operator="equal">
      <formula>"?"</formula>
    </cfRule>
  </conditionalFormatting>
  <conditionalFormatting sqref="D9:E9 G9:H9">
    <cfRule type="cellIs" dxfId="440" priority="92" operator="equal">
      <formula>"?"</formula>
    </cfRule>
  </conditionalFormatting>
  <conditionalFormatting sqref="M10:N10">
    <cfRule type="cellIs" dxfId="439" priority="87" operator="equal">
      <formula>"?"</formula>
    </cfRule>
  </conditionalFormatting>
  <conditionalFormatting sqref="P14:Q14">
    <cfRule type="cellIs" dxfId="438" priority="78" operator="equal">
      <formula>"?"</formula>
    </cfRule>
  </conditionalFormatting>
  <conditionalFormatting sqref="D10:E10 G10:H10">
    <cfRule type="cellIs" dxfId="437" priority="88" operator="equal">
      <formula>"?"</formula>
    </cfRule>
  </conditionalFormatting>
  <conditionalFormatting sqref="D16:E17 G16:H17">
    <cfRule type="cellIs" dxfId="436" priority="84" operator="equal">
      <formula>"?"</formula>
    </cfRule>
  </conditionalFormatting>
  <conditionalFormatting sqref="M16:N17">
    <cfRule type="cellIs" dxfId="435" priority="83" operator="equal">
      <formula>"?"</formula>
    </cfRule>
  </conditionalFormatting>
  <conditionalFormatting sqref="D14:E14">
    <cfRule type="cellIs" dxfId="434" priority="81" operator="equal">
      <formula>"?"</formula>
    </cfRule>
  </conditionalFormatting>
  <conditionalFormatting sqref="M14:N14">
    <cfRule type="cellIs" dxfId="433" priority="79" operator="equal">
      <formula>"?"</formula>
    </cfRule>
  </conditionalFormatting>
  <conditionalFormatting sqref="G14:H14">
    <cfRule type="cellIs" dxfId="432" priority="80" operator="equal">
      <formula>"?"</formula>
    </cfRule>
  </conditionalFormatting>
  <conditionalFormatting sqref="M27:N27">
    <cfRule type="cellIs" dxfId="431" priority="69" operator="equal">
      <formula>"?"</formula>
    </cfRule>
  </conditionalFormatting>
  <conditionalFormatting sqref="P26:Q26">
    <cfRule type="cellIs" dxfId="430" priority="65" operator="equal">
      <formula>"?"</formula>
    </cfRule>
  </conditionalFormatting>
  <conditionalFormatting sqref="D27:E27">
    <cfRule type="cellIs" dxfId="429" priority="70" operator="equal">
      <formula>"?"</formula>
    </cfRule>
  </conditionalFormatting>
  <conditionalFormatting sqref="P28:Q28">
    <cfRule type="cellIs" dxfId="428" priority="71" operator="equal">
      <formula>"?"</formula>
    </cfRule>
  </conditionalFormatting>
  <conditionalFormatting sqref="P27:Q27">
    <cfRule type="cellIs" dxfId="427" priority="21" operator="equal">
      <formula>"?"</formula>
    </cfRule>
  </conditionalFormatting>
  <conditionalFormatting sqref="D28:E28 G28:H28">
    <cfRule type="cellIs" dxfId="426" priority="73" operator="equal">
      <formula>"?"</formula>
    </cfRule>
  </conditionalFormatting>
  <conditionalFormatting sqref="M28:N28">
    <cfRule type="cellIs" dxfId="425" priority="72" operator="equal">
      <formula>"?"</formula>
    </cfRule>
  </conditionalFormatting>
  <conditionalFormatting sqref="R39">
    <cfRule type="cellIs" dxfId="424" priority="22" operator="equal">
      <formula>"?"</formula>
    </cfRule>
  </conditionalFormatting>
  <conditionalFormatting sqref="D26:E26">
    <cfRule type="cellIs" dxfId="423" priority="68" operator="equal">
      <formula>"?"</formula>
    </cfRule>
  </conditionalFormatting>
  <conditionalFormatting sqref="M26:N26">
    <cfRule type="cellIs" dxfId="422" priority="66" operator="equal">
      <formula>"?"</formula>
    </cfRule>
  </conditionalFormatting>
  <conditionalFormatting sqref="G26:H26">
    <cfRule type="cellIs" dxfId="421" priority="67" operator="equal">
      <formula>"?"</formula>
    </cfRule>
  </conditionalFormatting>
  <conditionalFormatting sqref="G27:H27">
    <cfRule type="cellIs" dxfId="420" priority="64" operator="equal">
      <formula>"?"</formula>
    </cfRule>
  </conditionalFormatting>
  <conditionalFormatting sqref="P39:Q39">
    <cfRule type="cellIs" dxfId="419" priority="19" operator="equal">
      <formula>"?"</formula>
    </cfRule>
  </conditionalFormatting>
  <conditionalFormatting sqref="D39:E39">
    <cfRule type="cellIs" dxfId="418" priority="35" operator="equal">
      <formula>"?"</formula>
    </cfRule>
  </conditionalFormatting>
  <conditionalFormatting sqref="M39:N39">
    <cfRule type="cellIs" dxfId="417" priority="34" operator="equal">
      <formula>"?"</formula>
    </cfRule>
  </conditionalFormatting>
  <conditionalFormatting sqref="G39:I39">
    <cfRule type="cellIs" dxfId="416" priority="27" operator="equal">
      <formula>"?"</formula>
    </cfRule>
  </conditionalFormatting>
  <conditionalFormatting sqref="G38:H38">
    <cfRule type="cellIs" dxfId="415" priority="36" operator="equal">
      <formula>"?"</formula>
    </cfRule>
  </conditionalFormatting>
  <conditionalFormatting sqref="M38:N38">
    <cfRule type="cellIs" dxfId="414" priority="30" operator="equal">
      <formula>"?"</formula>
    </cfRule>
  </conditionalFormatting>
  <conditionalFormatting sqref="P38:Q38">
    <cfRule type="cellIs" dxfId="413" priority="29" operator="equal">
      <formula>"?"</formula>
    </cfRule>
  </conditionalFormatting>
  <conditionalFormatting sqref="D22:E22 G22:H22">
    <cfRule type="cellIs" dxfId="412" priority="14" operator="equal">
      <formula>"?"</formula>
    </cfRule>
  </conditionalFormatting>
  <conditionalFormatting sqref="O39">
    <cfRule type="cellIs" dxfId="411" priority="23" operator="equal">
      <formula>"?"</formula>
    </cfRule>
  </conditionalFormatting>
  <conditionalFormatting sqref="P33:Q33">
    <cfRule type="cellIs" dxfId="410" priority="20" operator="equal">
      <formula>"?"</formula>
    </cfRule>
  </conditionalFormatting>
  <conditionalFormatting sqref="D33:E33">
    <cfRule type="cellIs" dxfId="409" priority="43" operator="equal">
      <formula>"?"</formula>
    </cfRule>
  </conditionalFormatting>
  <conditionalFormatting sqref="M33:N33">
    <cfRule type="cellIs" dxfId="408" priority="42" operator="equal">
      <formula>"?"</formula>
    </cfRule>
  </conditionalFormatting>
  <conditionalFormatting sqref="G33:I33">
    <cfRule type="cellIs" dxfId="407" priority="28" operator="equal">
      <formula>"?"</formula>
    </cfRule>
  </conditionalFormatting>
  <conditionalFormatting sqref="G32:H32">
    <cfRule type="cellIs" dxfId="406" priority="44" operator="equal">
      <formula>"?"</formula>
    </cfRule>
  </conditionalFormatting>
  <conditionalFormatting sqref="P34:Q34">
    <cfRule type="cellIs" dxfId="405" priority="46" operator="equal">
      <formula>"?"</formula>
    </cfRule>
  </conditionalFormatting>
  <conditionalFormatting sqref="D34:E34 G34:H34">
    <cfRule type="cellIs" dxfId="404" priority="48" operator="equal">
      <formula>"?"</formula>
    </cfRule>
  </conditionalFormatting>
  <conditionalFormatting sqref="M34:N34">
    <cfRule type="cellIs" dxfId="403" priority="47" operator="equal">
      <formula>"?"</formula>
    </cfRule>
  </conditionalFormatting>
  <conditionalFormatting sqref="D32:E32">
    <cfRule type="cellIs" dxfId="402" priority="45" operator="equal">
      <formula>"?"</formula>
    </cfRule>
  </conditionalFormatting>
  <conditionalFormatting sqref="P32:Q32">
    <cfRule type="cellIs" dxfId="401" priority="31" operator="equal">
      <formula>"?"</formula>
    </cfRule>
  </conditionalFormatting>
  <conditionalFormatting sqref="P40:Q40">
    <cfRule type="cellIs" dxfId="400" priority="38" operator="equal">
      <formula>"?"</formula>
    </cfRule>
  </conditionalFormatting>
  <conditionalFormatting sqref="D40:E40 G40:H40">
    <cfRule type="cellIs" dxfId="399" priority="40" operator="equal">
      <formula>"?"</formula>
    </cfRule>
  </conditionalFormatting>
  <conditionalFormatting sqref="M40:N40">
    <cfRule type="cellIs" dxfId="398" priority="39" operator="equal">
      <formula>"?"</formula>
    </cfRule>
  </conditionalFormatting>
  <conditionalFormatting sqref="D38:E38">
    <cfRule type="cellIs" dxfId="397" priority="37" operator="equal">
      <formula>"?"</formula>
    </cfRule>
  </conditionalFormatting>
  <conditionalFormatting sqref="F33">
    <cfRule type="cellIs" dxfId="396" priority="24" operator="equal">
      <formula>"?"</formula>
    </cfRule>
  </conditionalFormatting>
  <conditionalFormatting sqref="M32:N32">
    <cfRule type="cellIs" dxfId="395" priority="32" operator="equal">
      <formula>"?"</formula>
    </cfRule>
  </conditionalFormatting>
  <conditionalFormatting sqref="F39">
    <cfRule type="cellIs" dxfId="394" priority="18" operator="equal">
      <formula>"?"</formula>
    </cfRule>
  </conditionalFormatting>
  <conditionalFormatting sqref="O33">
    <cfRule type="cellIs" dxfId="393" priority="17" operator="equal">
      <formula>"?"</formula>
    </cfRule>
  </conditionalFormatting>
  <conditionalFormatting sqref="R33">
    <cfRule type="cellIs" dxfId="392" priority="16" operator="equal">
      <formula>"?"</formula>
    </cfRule>
  </conditionalFormatting>
  <conditionalFormatting sqref="P22:Q22">
    <cfRule type="cellIs" dxfId="391" priority="12" operator="equal">
      <formula>"?"</formula>
    </cfRule>
  </conditionalFormatting>
  <conditionalFormatting sqref="P20:Q20">
    <cfRule type="cellIs" dxfId="390" priority="8" operator="equal">
      <formula>"?"</formula>
    </cfRule>
  </conditionalFormatting>
  <conditionalFormatting sqref="M22:N22">
    <cfRule type="cellIs" dxfId="389" priority="13" operator="equal">
      <formula>"?"</formula>
    </cfRule>
  </conditionalFormatting>
  <conditionalFormatting sqref="D20:E20">
    <cfRule type="cellIs" dxfId="388" priority="11" operator="equal">
      <formula>"?"</formula>
    </cfRule>
  </conditionalFormatting>
  <conditionalFormatting sqref="M20:N20">
    <cfRule type="cellIs" dxfId="387" priority="9" operator="equal">
      <formula>"?"</formula>
    </cfRule>
  </conditionalFormatting>
  <conditionalFormatting sqref="G20:H20">
    <cfRule type="cellIs" dxfId="386" priority="10" operator="equal">
      <formula>"?"</formula>
    </cfRule>
  </conditionalFormatting>
  <conditionalFormatting sqref="M21:N21">
    <cfRule type="cellIs" dxfId="385" priority="2" operator="equal">
      <formula>"?"</formula>
    </cfRule>
  </conditionalFormatting>
  <conditionalFormatting sqref="P21:Q21">
    <cfRule type="cellIs" dxfId="384" priority="1" operator="equal">
      <formula>"?"</formula>
    </cfRule>
  </conditionalFormatting>
  <conditionalFormatting sqref="D21:E21 G21:H21">
    <cfRule type="cellIs" dxfId="383" priority="3" operator="equal">
      <formula>"?"</formula>
    </cfRule>
  </conditionalFormatting>
  <pageMargins left="0.70866141732283472" right="0.70866141732283472" top="0.74803149606299213" bottom="0.74803149606299213" header="0.31496062992125984" footer="0.31496062992125984"/>
  <pageSetup paperSize="9" scale="97" pageOrder="overThenDown" orientation="landscape" r:id="rId1"/>
  <rowBreaks count="5" manualBreakCount="5">
    <brk id="11" max="17" man="1"/>
    <brk id="29" max="17" man="1"/>
    <brk id="41" max="17" man="1"/>
    <brk id="51" max="17" man="1"/>
    <brk id="64" max="17" man="1"/>
  </rowBreaks>
  <colBreaks count="1" manualBreakCount="1">
    <brk id="9" max="69"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S29"/>
  <sheetViews>
    <sheetView view="pageBreakPreview" topLeftCell="A28" zoomScaleNormal="70" zoomScaleSheetLayoutView="100" zoomScalePageLayoutView="70" workbookViewId="0">
      <selection activeCell="A19" sqref="A19"/>
    </sheetView>
  </sheetViews>
  <sheetFormatPr defaultColWidth="8.85546875" defaultRowHeight="15" outlineLevelRow="1" x14ac:dyDescent="0.25"/>
  <cols>
    <col min="1" max="1" width="3.42578125" customWidth="1"/>
    <col min="2" max="2" width="8.42578125" customWidth="1"/>
    <col min="3" max="3" width="27.7109375" customWidth="1"/>
    <col min="4" max="5" width="7.28515625" customWidth="1"/>
    <col min="6" max="6" width="31.140625" customWidth="1"/>
    <col min="7" max="8" width="7.28515625" customWidth="1"/>
    <col min="9" max="9" width="31.140625" customWidth="1"/>
    <col min="10" max="10" width="3.42578125" customWidth="1"/>
    <col min="11" max="11" width="8.42578125" customWidth="1"/>
    <col min="12" max="12" width="27.7109375" customWidth="1"/>
    <col min="13" max="14" width="7.28515625" customWidth="1"/>
    <col min="15" max="15" width="31.140625" customWidth="1"/>
    <col min="16" max="17" width="7.28515625" customWidth="1"/>
    <col min="18" max="18" width="31.140625" customWidth="1"/>
  </cols>
  <sheetData>
    <row r="1" spans="1:19" ht="18" x14ac:dyDescent="0.25">
      <c r="A1" s="6"/>
      <c r="B1" s="454" t="s">
        <v>102</v>
      </c>
      <c r="C1" s="455"/>
      <c r="D1" s="2"/>
      <c r="E1" s="2"/>
      <c r="F1" s="3"/>
      <c r="G1" s="2"/>
      <c r="H1" s="2"/>
      <c r="I1" s="3"/>
      <c r="J1" s="6"/>
      <c r="K1" s="454" t="s">
        <v>102</v>
      </c>
      <c r="L1" s="455"/>
      <c r="M1" s="2"/>
      <c r="N1" s="2"/>
      <c r="O1" s="4"/>
      <c r="P1" s="2"/>
      <c r="Q1" s="2"/>
      <c r="R1" s="4"/>
    </row>
    <row r="2" spans="1:19" x14ac:dyDescent="0.25">
      <c r="A2" s="433"/>
      <c r="B2" s="436" t="s">
        <v>13</v>
      </c>
      <c r="C2" s="436" t="s">
        <v>14</v>
      </c>
      <c r="D2" s="437"/>
      <c r="E2" s="437"/>
      <c r="F2" s="438" t="s">
        <v>15</v>
      </c>
      <c r="G2" s="437"/>
      <c r="H2" s="437"/>
      <c r="I2" s="438" t="s">
        <v>16</v>
      </c>
      <c r="J2" s="433"/>
      <c r="K2" s="436" t="s">
        <v>13</v>
      </c>
      <c r="L2" s="436" t="s">
        <v>14</v>
      </c>
      <c r="M2" s="437"/>
      <c r="N2" s="437"/>
      <c r="O2" s="436" t="s">
        <v>17</v>
      </c>
      <c r="P2" s="437"/>
      <c r="Q2" s="437"/>
      <c r="R2" s="436" t="s">
        <v>18</v>
      </c>
    </row>
    <row r="3" spans="1:19" x14ac:dyDescent="0.25">
      <c r="A3" s="433"/>
      <c r="B3" s="436"/>
      <c r="C3" s="436"/>
      <c r="D3" s="5" t="s">
        <v>19</v>
      </c>
      <c r="E3" s="5" t="s">
        <v>20</v>
      </c>
      <c r="F3" s="438"/>
      <c r="G3" s="5" t="s">
        <v>19</v>
      </c>
      <c r="H3" s="5" t="s">
        <v>20</v>
      </c>
      <c r="I3" s="438"/>
      <c r="J3" s="433"/>
      <c r="K3" s="436"/>
      <c r="L3" s="436"/>
      <c r="M3" s="5" t="s">
        <v>19</v>
      </c>
      <c r="N3" s="5" t="s">
        <v>20</v>
      </c>
      <c r="O3" s="436"/>
      <c r="P3" s="5" t="s">
        <v>19</v>
      </c>
      <c r="Q3" s="5" t="s">
        <v>20</v>
      </c>
      <c r="R3" s="436"/>
    </row>
    <row r="5" spans="1:19" ht="16.5" x14ac:dyDescent="0.25">
      <c r="C5" s="144" t="s">
        <v>371</v>
      </c>
      <c r="L5" s="144" t="s">
        <v>371</v>
      </c>
    </row>
    <row r="6" spans="1:19" s="11" customFormat="1" ht="12.75" x14ac:dyDescent="0.2">
      <c r="A6" s="18"/>
      <c r="B6" s="19"/>
      <c r="C6" s="20" t="s">
        <v>122</v>
      </c>
      <c r="D6" s="21"/>
      <c r="E6" s="21"/>
      <c r="F6" s="22"/>
      <c r="G6" s="21"/>
      <c r="H6" s="21"/>
      <c r="I6" s="22"/>
      <c r="J6" s="18"/>
      <c r="K6" s="19"/>
      <c r="L6" s="20" t="s">
        <v>122</v>
      </c>
      <c r="M6" s="23"/>
      <c r="N6" s="23"/>
      <c r="O6" s="22"/>
      <c r="P6" s="23"/>
      <c r="Q6" s="23"/>
      <c r="R6" s="22"/>
    </row>
    <row r="7" spans="1:19" s="11" customFormat="1" ht="12.75" x14ac:dyDescent="0.2">
      <c r="A7" s="24"/>
      <c r="B7" s="208" t="s">
        <v>13</v>
      </c>
      <c r="C7" s="208" t="s">
        <v>14</v>
      </c>
      <c r="D7" s="207" t="s">
        <v>19</v>
      </c>
      <c r="E7" s="207" t="s">
        <v>20</v>
      </c>
      <c r="F7" s="208" t="s">
        <v>15</v>
      </c>
      <c r="G7" s="207" t="s">
        <v>19</v>
      </c>
      <c r="H7" s="207" t="s">
        <v>20</v>
      </c>
      <c r="I7" s="208" t="s">
        <v>16</v>
      </c>
      <c r="J7" s="24"/>
      <c r="K7" s="208" t="s">
        <v>13</v>
      </c>
      <c r="L7" s="208" t="s">
        <v>14</v>
      </c>
      <c r="M7" s="207" t="s">
        <v>19</v>
      </c>
      <c r="N7" s="207" t="s">
        <v>20</v>
      </c>
      <c r="O7" s="208" t="s">
        <v>484</v>
      </c>
      <c r="P7" s="207" t="s">
        <v>19</v>
      </c>
      <c r="Q7" s="207" t="s">
        <v>20</v>
      </c>
      <c r="R7" s="208" t="s">
        <v>485</v>
      </c>
      <c r="S7" s="185"/>
    </row>
    <row r="8" spans="1:19" ht="36" customHeight="1" outlineLevel="1" x14ac:dyDescent="0.25">
      <c r="A8" s="18"/>
      <c r="B8" s="25" t="s">
        <v>97</v>
      </c>
      <c r="C8" s="26" t="s">
        <v>98</v>
      </c>
      <c r="D8" s="27">
        <v>1</v>
      </c>
      <c r="E8" s="27">
        <v>1</v>
      </c>
      <c r="F8" s="28" t="s">
        <v>51</v>
      </c>
      <c r="G8" s="29">
        <v>0</v>
      </c>
      <c r="H8" s="29">
        <v>0</v>
      </c>
      <c r="I8" s="90" t="s">
        <v>94</v>
      </c>
      <c r="J8" s="18"/>
      <c r="K8" s="25" t="s">
        <v>97</v>
      </c>
      <c r="L8" s="26" t="s">
        <v>98</v>
      </c>
      <c r="M8" s="32">
        <v>0</v>
      </c>
      <c r="N8" s="32">
        <v>0</v>
      </c>
      <c r="O8" s="33" t="s">
        <v>95</v>
      </c>
      <c r="P8" s="34">
        <v>0</v>
      </c>
      <c r="Q8" s="34">
        <v>0</v>
      </c>
      <c r="R8" s="35" t="s">
        <v>96</v>
      </c>
    </row>
    <row r="9" spans="1:19" ht="40.5" customHeight="1" outlineLevel="1" x14ac:dyDescent="0.25">
      <c r="A9" s="18"/>
      <c r="B9" s="37" t="s">
        <v>99</v>
      </c>
      <c r="C9" s="38" t="s">
        <v>100</v>
      </c>
      <c r="D9" s="27" t="s">
        <v>486</v>
      </c>
      <c r="E9" s="27">
        <v>4</v>
      </c>
      <c r="F9" s="28" t="s">
        <v>370</v>
      </c>
      <c r="G9" s="29">
        <v>0</v>
      </c>
      <c r="H9" s="29">
        <v>0</v>
      </c>
      <c r="I9" s="90" t="s">
        <v>94</v>
      </c>
      <c r="J9" s="18"/>
      <c r="K9" s="37" t="s">
        <v>99</v>
      </c>
      <c r="L9" s="38" t="s">
        <v>100</v>
      </c>
      <c r="M9" s="32">
        <v>0</v>
      </c>
      <c r="N9" s="32">
        <v>0</v>
      </c>
      <c r="O9" s="33" t="s">
        <v>95</v>
      </c>
      <c r="P9" s="34">
        <v>0</v>
      </c>
      <c r="Q9" s="34">
        <v>0</v>
      </c>
      <c r="R9" s="35" t="s">
        <v>96</v>
      </c>
    </row>
    <row r="10" spans="1:19" outlineLevel="1" x14ac:dyDescent="0.25">
      <c r="A10" s="18"/>
      <c r="C10" s="1" t="s">
        <v>11</v>
      </c>
      <c r="D10" s="27"/>
      <c r="E10" s="27">
        <v>5</v>
      </c>
      <c r="F10" s="28"/>
      <c r="G10" s="29">
        <v>0</v>
      </c>
      <c r="H10" s="29">
        <v>0</v>
      </c>
      <c r="I10" s="31"/>
      <c r="J10" s="18"/>
      <c r="L10" s="1" t="s">
        <v>11</v>
      </c>
      <c r="M10" s="32">
        <v>0</v>
      </c>
      <c r="N10" s="32">
        <v>0</v>
      </c>
      <c r="O10" s="33"/>
      <c r="P10" s="34">
        <v>0</v>
      </c>
      <c r="Q10" s="34">
        <v>0</v>
      </c>
      <c r="R10" s="35"/>
    </row>
    <row r="12" spans="1:19" s="11" customFormat="1" ht="12.75" x14ac:dyDescent="0.2">
      <c r="A12" s="18"/>
      <c r="B12" s="19"/>
      <c r="C12" s="20" t="s">
        <v>123</v>
      </c>
      <c r="D12" s="21"/>
      <c r="E12" s="21"/>
      <c r="F12" s="22"/>
      <c r="G12" s="21"/>
      <c r="H12" s="21"/>
      <c r="I12" s="22"/>
      <c r="J12" s="18"/>
      <c r="K12" s="19"/>
      <c r="L12" s="20" t="s">
        <v>123</v>
      </c>
      <c r="M12" s="23"/>
      <c r="N12" s="23"/>
      <c r="O12" s="22"/>
      <c r="P12" s="23"/>
      <c r="Q12" s="23"/>
      <c r="R12" s="22"/>
    </row>
    <row r="13" spans="1:19" s="11" customFormat="1" ht="12.75" x14ac:dyDescent="0.2">
      <c r="A13" s="24"/>
      <c r="B13" s="208" t="s">
        <v>13</v>
      </c>
      <c r="C13" s="208" t="s">
        <v>14</v>
      </c>
      <c r="D13" s="207" t="s">
        <v>19</v>
      </c>
      <c r="E13" s="207" t="s">
        <v>20</v>
      </c>
      <c r="F13" s="208" t="s">
        <v>15</v>
      </c>
      <c r="G13" s="207" t="s">
        <v>19</v>
      </c>
      <c r="H13" s="207" t="s">
        <v>20</v>
      </c>
      <c r="I13" s="208" t="s">
        <v>16</v>
      </c>
      <c r="J13" s="24"/>
      <c r="K13" s="208" t="s">
        <v>13</v>
      </c>
      <c r="L13" s="208" t="s">
        <v>14</v>
      </c>
      <c r="M13" s="207" t="s">
        <v>19</v>
      </c>
      <c r="N13" s="207" t="s">
        <v>20</v>
      </c>
      <c r="O13" s="208" t="s">
        <v>484</v>
      </c>
      <c r="P13" s="207" t="s">
        <v>19</v>
      </c>
      <c r="Q13" s="207" t="s">
        <v>20</v>
      </c>
      <c r="R13" s="208" t="s">
        <v>485</v>
      </c>
      <c r="S13" s="185"/>
    </row>
    <row r="14" spans="1:19" ht="36" outlineLevel="1" x14ac:dyDescent="0.25">
      <c r="A14" s="18"/>
      <c r="B14" s="25" t="s">
        <v>97</v>
      </c>
      <c r="C14" s="26" t="s">
        <v>98</v>
      </c>
      <c r="D14" s="27">
        <v>1</v>
      </c>
      <c r="E14" s="27">
        <v>1</v>
      </c>
      <c r="F14" s="28" t="s">
        <v>359</v>
      </c>
      <c r="G14" s="29">
        <v>0</v>
      </c>
      <c r="H14" s="29">
        <v>0</v>
      </c>
      <c r="I14" s="90" t="s">
        <v>94</v>
      </c>
      <c r="J14" s="18"/>
      <c r="K14" s="25" t="s">
        <v>97</v>
      </c>
      <c r="L14" s="26" t="s">
        <v>98</v>
      </c>
      <c r="M14" s="32">
        <v>0</v>
      </c>
      <c r="N14" s="32">
        <v>0</v>
      </c>
      <c r="O14" s="33" t="s">
        <v>95</v>
      </c>
      <c r="P14" s="34">
        <v>0</v>
      </c>
      <c r="Q14" s="34">
        <v>0</v>
      </c>
      <c r="R14" s="35" t="s">
        <v>96</v>
      </c>
    </row>
    <row r="15" spans="1:19" ht="36" outlineLevel="1" x14ac:dyDescent="0.25">
      <c r="A15" s="18"/>
      <c r="B15" s="62" t="s">
        <v>99</v>
      </c>
      <c r="C15" s="63" t="s">
        <v>100</v>
      </c>
      <c r="D15" s="63">
        <v>0</v>
      </c>
      <c r="E15" s="63">
        <v>0</v>
      </c>
      <c r="F15" s="63"/>
      <c r="G15" s="63">
        <v>0</v>
      </c>
      <c r="H15" s="63">
        <v>0</v>
      </c>
      <c r="I15" s="63" t="s">
        <v>94</v>
      </c>
      <c r="J15" s="18"/>
      <c r="K15" s="62" t="s">
        <v>99</v>
      </c>
      <c r="L15" s="63" t="s">
        <v>100</v>
      </c>
      <c r="M15" s="63">
        <v>0</v>
      </c>
      <c r="N15" s="63">
        <v>0</v>
      </c>
      <c r="O15" s="63" t="s">
        <v>95</v>
      </c>
      <c r="P15" s="63">
        <v>0</v>
      </c>
      <c r="Q15" s="63">
        <v>0</v>
      </c>
      <c r="R15" s="63" t="s">
        <v>96</v>
      </c>
    </row>
    <row r="16" spans="1:19" ht="15" customHeight="1" outlineLevel="1" x14ac:dyDescent="0.25">
      <c r="A16" s="18"/>
      <c r="C16" s="1" t="s">
        <v>11</v>
      </c>
      <c r="D16" s="27">
        <v>1</v>
      </c>
      <c r="E16" s="27">
        <v>1</v>
      </c>
      <c r="F16" s="28"/>
      <c r="G16" s="29">
        <v>0</v>
      </c>
      <c r="H16" s="29">
        <v>0</v>
      </c>
      <c r="I16" s="31"/>
      <c r="J16" s="18"/>
      <c r="L16" s="1" t="s">
        <v>11</v>
      </c>
      <c r="M16" s="32">
        <v>0</v>
      </c>
      <c r="N16" s="32">
        <v>0</v>
      </c>
      <c r="O16" s="33"/>
      <c r="P16" s="34">
        <v>0</v>
      </c>
      <c r="Q16" s="34">
        <v>0</v>
      </c>
      <c r="R16" s="35"/>
    </row>
    <row r="18" spans="1:19" s="11" customFormat="1" ht="12.75" x14ac:dyDescent="0.2">
      <c r="A18" s="18"/>
      <c r="B18" s="19"/>
      <c r="C18" s="20" t="s">
        <v>375</v>
      </c>
      <c r="D18" s="21"/>
      <c r="E18" s="21"/>
      <c r="F18" s="22"/>
      <c r="G18" s="21"/>
      <c r="H18" s="21"/>
      <c r="I18" s="22"/>
      <c r="J18" s="18"/>
      <c r="K18" s="19"/>
      <c r="L18" s="20" t="s">
        <v>375</v>
      </c>
      <c r="M18" s="23"/>
      <c r="N18" s="23"/>
      <c r="O18" s="22"/>
      <c r="P18" s="23"/>
      <c r="Q18" s="23"/>
      <c r="R18" s="22"/>
    </row>
    <row r="19" spans="1:19" s="11" customFormat="1" ht="12.75" x14ac:dyDescent="0.2">
      <c r="A19" s="24"/>
      <c r="B19" s="208" t="s">
        <v>13</v>
      </c>
      <c r="C19" s="208" t="s">
        <v>14</v>
      </c>
      <c r="D19" s="207" t="s">
        <v>19</v>
      </c>
      <c r="E19" s="207" t="s">
        <v>20</v>
      </c>
      <c r="F19" s="208" t="s">
        <v>15</v>
      </c>
      <c r="G19" s="207" t="s">
        <v>19</v>
      </c>
      <c r="H19" s="207" t="s">
        <v>20</v>
      </c>
      <c r="I19" s="208" t="s">
        <v>16</v>
      </c>
      <c r="J19" s="24"/>
      <c r="K19" s="208" t="s">
        <v>13</v>
      </c>
      <c r="L19" s="208" t="s">
        <v>14</v>
      </c>
      <c r="M19" s="207" t="s">
        <v>19</v>
      </c>
      <c r="N19" s="207" t="s">
        <v>20</v>
      </c>
      <c r="O19" s="208" t="s">
        <v>484</v>
      </c>
      <c r="P19" s="207" t="s">
        <v>19</v>
      </c>
      <c r="Q19" s="207" t="s">
        <v>20</v>
      </c>
      <c r="R19" s="208" t="s">
        <v>485</v>
      </c>
      <c r="S19" s="185"/>
    </row>
    <row r="20" spans="1:19" ht="36.75" customHeight="1" outlineLevel="1" x14ac:dyDescent="0.25">
      <c r="A20" s="18"/>
      <c r="B20" s="25" t="s">
        <v>97</v>
      </c>
      <c r="C20" s="26" t="s">
        <v>98</v>
      </c>
      <c r="D20" s="27">
        <v>0</v>
      </c>
      <c r="E20" s="27">
        <v>1</v>
      </c>
      <c r="F20" s="51" t="s">
        <v>348</v>
      </c>
      <c r="G20" s="29">
        <v>0</v>
      </c>
      <c r="H20" s="29">
        <v>0</v>
      </c>
      <c r="I20" s="90" t="s">
        <v>94</v>
      </c>
      <c r="J20" s="18"/>
      <c r="K20" s="25" t="s">
        <v>97</v>
      </c>
      <c r="L20" s="26" t="s">
        <v>98</v>
      </c>
      <c r="M20" s="32">
        <v>0</v>
      </c>
      <c r="N20" s="32">
        <v>0</v>
      </c>
      <c r="O20" s="33" t="s">
        <v>95</v>
      </c>
      <c r="P20" s="34">
        <v>0</v>
      </c>
      <c r="Q20" s="34">
        <v>0</v>
      </c>
      <c r="R20" s="35" t="s">
        <v>96</v>
      </c>
    </row>
    <row r="21" spans="1:19" ht="35.25" customHeight="1" outlineLevel="1" x14ac:dyDescent="0.25">
      <c r="A21" s="18"/>
      <c r="B21" s="62" t="s">
        <v>99</v>
      </c>
      <c r="C21" s="63" t="s">
        <v>100</v>
      </c>
      <c r="D21" s="63">
        <v>0</v>
      </c>
      <c r="E21" s="63">
        <v>4</v>
      </c>
      <c r="F21" s="63" t="s">
        <v>59</v>
      </c>
      <c r="G21" s="63">
        <v>0</v>
      </c>
      <c r="H21" s="63">
        <v>0</v>
      </c>
      <c r="I21" s="63" t="s">
        <v>94</v>
      </c>
      <c r="J21" s="18"/>
      <c r="K21" s="62" t="s">
        <v>99</v>
      </c>
      <c r="L21" s="63" t="s">
        <v>100</v>
      </c>
      <c r="M21" s="63">
        <v>0</v>
      </c>
      <c r="N21" s="63">
        <v>0</v>
      </c>
      <c r="O21" s="63" t="s">
        <v>95</v>
      </c>
      <c r="P21" s="63">
        <v>0</v>
      </c>
      <c r="Q21" s="63">
        <v>0</v>
      </c>
      <c r="R21" s="63" t="s">
        <v>96</v>
      </c>
    </row>
    <row r="22" spans="1:19" outlineLevel="1" x14ac:dyDescent="0.25">
      <c r="A22" s="18"/>
      <c r="C22" s="1" t="s">
        <v>11</v>
      </c>
      <c r="D22" s="27">
        <v>0</v>
      </c>
      <c r="E22" s="27">
        <v>5</v>
      </c>
      <c r="F22" s="28"/>
      <c r="G22" s="29">
        <v>0</v>
      </c>
      <c r="H22" s="29">
        <v>0</v>
      </c>
      <c r="I22" s="31"/>
      <c r="J22" s="18"/>
      <c r="L22" s="1" t="s">
        <v>11</v>
      </c>
      <c r="M22" s="32">
        <v>0</v>
      </c>
      <c r="N22" s="32">
        <v>0</v>
      </c>
      <c r="O22" s="33"/>
      <c r="P22" s="34">
        <v>0</v>
      </c>
      <c r="Q22" s="34">
        <v>0</v>
      </c>
      <c r="R22" s="35"/>
    </row>
    <row r="23" spans="1:19" x14ac:dyDescent="0.25">
      <c r="C23" s="89"/>
      <c r="L23" s="89"/>
    </row>
    <row r="25" spans="1:19" ht="48" x14ac:dyDescent="0.25">
      <c r="A25" s="18"/>
      <c r="B25" s="37" t="s">
        <v>103</v>
      </c>
      <c r="C25" s="38" t="s">
        <v>104</v>
      </c>
      <c r="D25" s="27">
        <v>0</v>
      </c>
      <c r="E25" s="27">
        <v>0</v>
      </c>
      <c r="F25" s="28" t="s">
        <v>93</v>
      </c>
      <c r="G25" s="29">
        <v>0</v>
      </c>
      <c r="H25" s="30">
        <v>0</v>
      </c>
      <c r="I25" s="90" t="s">
        <v>94</v>
      </c>
      <c r="J25" s="18"/>
      <c r="K25" s="37" t="s">
        <v>103</v>
      </c>
      <c r="L25" s="38" t="s">
        <v>104</v>
      </c>
      <c r="M25" s="32">
        <v>0</v>
      </c>
      <c r="N25" s="32">
        <v>0</v>
      </c>
      <c r="O25" s="33" t="s">
        <v>95</v>
      </c>
      <c r="P25" s="34">
        <v>0</v>
      </c>
      <c r="Q25" s="34">
        <v>0</v>
      </c>
      <c r="R25" s="35" t="s">
        <v>96</v>
      </c>
    </row>
    <row r="26" spans="1:19" ht="36" x14ac:dyDescent="0.25">
      <c r="A26" s="18"/>
      <c r="B26" s="37" t="s">
        <v>105</v>
      </c>
      <c r="C26" s="38" t="s">
        <v>106</v>
      </c>
      <c r="D26" s="27">
        <v>0</v>
      </c>
      <c r="E26" s="27">
        <v>0</v>
      </c>
      <c r="F26" s="28" t="s">
        <v>93</v>
      </c>
      <c r="G26" s="29">
        <v>0</v>
      </c>
      <c r="H26" s="30">
        <v>0</v>
      </c>
      <c r="I26" s="90" t="s">
        <v>94</v>
      </c>
      <c r="J26" s="18"/>
      <c r="K26" s="37" t="s">
        <v>105</v>
      </c>
      <c r="L26" s="38" t="s">
        <v>106</v>
      </c>
      <c r="M26" s="32">
        <v>0</v>
      </c>
      <c r="N26" s="32">
        <v>0</v>
      </c>
      <c r="O26" s="33" t="s">
        <v>95</v>
      </c>
      <c r="P26" s="34">
        <v>0</v>
      </c>
      <c r="Q26" s="34">
        <v>0</v>
      </c>
      <c r="R26" s="35" t="s">
        <v>96</v>
      </c>
    </row>
    <row r="27" spans="1:19" ht="36" x14ac:dyDescent="0.25">
      <c r="A27" s="18"/>
      <c r="B27" s="37" t="s">
        <v>107</v>
      </c>
      <c r="C27" s="38" t="s">
        <v>108</v>
      </c>
      <c r="D27" s="27">
        <v>0</v>
      </c>
      <c r="E27" s="27">
        <v>0</v>
      </c>
      <c r="F27" s="28" t="s">
        <v>93</v>
      </c>
      <c r="G27" s="29">
        <v>0</v>
      </c>
      <c r="H27" s="30">
        <v>0</v>
      </c>
      <c r="I27" s="90" t="s">
        <v>94</v>
      </c>
      <c r="J27" s="18"/>
      <c r="K27" s="37" t="s">
        <v>107</v>
      </c>
      <c r="L27" s="38" t="s">
        <v>108</v>
      </c>
      <c r="M27" s="32">
        <v>0</v>
      </c>
      <c r="N27" s="32">
        <v>0</v>
      </c>
      <c r="O27" s="33" t="s">
        <v>95</v>
      </c>
      <c r="P27" s="34">
        <v>0</v>
      </c>
      <c r="Q27" s="34">
        <v>0</v>
      </c>
      <c r="R27" s="35" t="s">
        <v>96</v>
      </c>
    </row>
    <row r="28" spans="1:19" ht="36" x14ac:dyDescent="0.25">
      <c r="A28" s="18"/>
      <c r="B28" s="37" t="s">
        <v>109</v>
      </c>
      <c r="C28" s="38" t="s">
        <v>110</v>
      </c>
      <c r="D28" s="27">
        <v>0</v>
      </c>
      <c r="E28" s="27">
        <v>0</v>
      </c>
      <c r="F28" s="28" t="s">
        <v>93</v>
      </c>
      <c r="G28" s="29">
        <v>0</v>
      </c>
      <c r="H28" s="30">
        <v>0</v>
      </c>
      <c r="I28" s="90" t="s">
        <v>94</v>
      </c>
      <c r="J28" s="18"/>
      <c r="K28" s="37" t="s">
        <v>109</v>
      </c>
      <c r="L28" s="38" t="s">
        <v>110</v>
      </c>
      <c r="M28" s="32">
        <v>0</v>
      </c>
      <c r="N28" s="32">
        <v>0</v>
      </c>
      <c r="O28" s="33" t="s">
        <v>95</v>
      </c>
      <c r="P28" s="34">
        <v>0</v>
      </c>
      <c r="Q28" s="34">
        <v>0</v>
      </c>
      <c r="R28" s="35" t="s">
        <v>96</v>
      </c>
    </row>
    <row r="29" spans="1:19" ht="36" x14ac:dyDescent="0.25">
      <c r="A29" s="18"/>
      <c r="B29" s="37" t="s">
        <v>111</v>
      </c>
      <c r="C29" s="38" t="s">
        <v>112</v>
      </c>
      <c r="D29" s="27">
        <v>0</v>
      </c>
      <c r="E29" s="27">
        <v>0</v>
      </c>
      <c r="F29" s="28" t="s">
        <v>93</v>
      </c>
      <c r="G29" s="29">
        <v>0</v>
      </c>
      <c r="H29" s="30">
        <v>0</v>
      </c>
      <c r="I29" s="90" t="s">
        <v>94</v>
      </c>
      <c r="J29" s="18"/>
      <c r="K29" s="37" t="s">
        <v>111</v>
      </c>
      <c r="L29" s="38" t="s">
        <v>112</v>
      </c>
      <c r="M29" s="32">
        <v>0</v>
      </c>
      <c r="N29" s="32">
        <v>0</v>
      </c>
      <c r="O29" s="33" t="s">
        <v>95</v>
      </c>
      <c r="P29" s="34">
        <v>0</v>
      </c>
      <c r="Q29" s="34">
        <v>0</v>
      </c>
      <c r="R29" s="35" t="s">
        <v>96</v>
      </c>
    </row>
  </sheetData>
  <sheetProtection algorithmName="SHA-512" hashValue="LLPdvvA8GjmbdcIUNCKEmBQ6VVgtSZycSlwbCSeMRd/AwCvrrYQBs9EUOBrFLjgaAoWmGaqC+33fdIk8fjqJGg==" saltValue="H3AcHZO5jdpWP1pfo3YFmw==" spinCount="100000" sheet="1" objects="1" scenarios="1"/>
  <mergeCells count="16">
    <mergeCell ref="R2:R3"/>
    <mergeCell ref="F2:F3"/>
    <mergeCell ref="G2:H2"/>
    <mergeCell ref="I2:I3"/>
    <mergeCell ref="M2:N2"/>
    <mergeCell ref="O2:O3"/>
    <mergeCell ref="A2:A3"/>
    <mergeCell ref="B2:B3"/>
    <mergeCell ref="C2:C3"/>
    <mergeCell ref="D2:E2"/>
    <mergeCell ref="P2:Q2"/>
    <mergeCell ref="K1:L1"/>
    <mergeCell ref="J2:J3"/>
    <mergeCell ref="K2:K3"/>
    <mergeCell ref="L2:L3"/>
    <mergeCell ref="B1:C1"/>
  </mergeCells>
  <conditionalFormatting sqref="R8">
    <cfRule type="cellIs" dxfId="382" priority="21" operator="equal">
      <formula>"?"</formula>
    </cfRule>
  </conditionalFormatting>
  <conditionalFormatting sqref="R9">
    <cfRule type="cellIs" dxfId="381" priority="52" operator="equal">
      <formula>"?"</formula>
    </cfRule>
  </conditionalFormatting>
  <conditionalFormatting sqref="M9:N9 P9:Q9">
    <cfRule type="cellIs" dxfId="380" priority="55" operator="equal">
      <formula>"?"</formula>
    </cfRule>
  </conditionalFormatting>
  <conditionalFormatting sqref="D9:E9">
    <cfRule type="cellIs" dxfId="379" priority="54" operator="equal">
      <formula>"?"</formula>
    </cfRule>
  </conditionalFormatting>
  <conditionalFormatting sqref="O9">
    <cfRule type="cellIs" dxfId="378" priority="53" operator="equal">
      <formula>"?"</formula>
    </cfRule>
  </conditionalFormatting>
  <conditionalFormatting sqref="D16:E16">
    <cfRule type="cellIs" dxfId="377" priority="9" operator="equal">
      <formula>"?"</formula>
    </cfRule>
  </conditionalFormatting>
  <conditionalFormatting sqref="O22">
    <cfRule type="cellIs" dxfId="376" priority="12" operator="equal">
      <formula>"?"</formula>
    </cfRule>
  </conditionalFormatting>
  <conditionalFormatting sqref="R22">
    <cfRule type="cellIs" dxfId="375" priority="11" operator="equal">
      <formula>"?"</formula>
    </cfRule>
  </conditionalFormatting>
  <conditionalFormatting sqref="M16:N16 P16:Q16">
    <cfRule type="cellIs" dxfId="374" priority="10" operator="equal">
      <formula>"?"</formula>
    </cfRule>
  </conditionalFormatting>
  <conditionalFormatting sqref="D10:E10">
    <cfRule type="cellIs" dxfId="373" priority="5" operator="equal">
      <formula>"?"</formula>
    </cfRule>
  </conditionalFormatting>
  <conditionalFormatting sqref="O16">
    <cfRule type="cellIs" dxfId="372" priority="8" operator="equal">
      <formula>"?"</formula>
    </cfRule>
  </conditionalFormatting>
  <conditionalFormatting sqref="R16">
    <cfRule type="cellIs" dxfId="371" priority="7" operator="equal">
      <formula>"?"</formula>
    </cfRule>
  </conditionalFormatting>
  <conditionalFormatting sqref="M10:N10 P10:Q10">
    <cfRule type="cellIs" dxfId="370" priority="6" operator="equal">
      <formula>"?"</formula>
    </cfRule>
  </conditionalFormatting>
  <conditionalFormatting sqref="R25:R29">
    <cfRule type="cellIs" dxfId="369" priority="28" operator="equal">
      <formula>"?"</formula>
    </cfRule>
  </conditionalFormatting>
  <conditionalFormatting sqref="M25:N29 P25:Q29">
    <cfRule type="cellIs" dxfId="368" priority="31" operator="equal">
      <formula>"?"</formula>
    </cfRule>
  </conditionalFormatting>
  <conditionalFormatting sqref="D25:E25 D29:E29 G25:H29">
    <cfRule type="cellIs" dxfId="367" priority="30" operator="equal">
      <formula>"?"</formula>
    </cfRule>
  </conditionalFormatting>
  <conditionalFormatting sqref="O25:O29">
    <cfRule type="cellIs" dxfId="366" priority="29" operator="equal">
      <formula>"?"</formula>
    </cfRule>
  </conditionalFormatting>
  <conditionalFormatting sqref="D26:E28">
    <cfRule type="cellIs" dxfId="365" priority="26" operator="equal">
      <formula>"?"</formula>
    </cfRule>
  </conditionalFormatting>
  <conditionalFormatting sqref="D8:E8 M8:N8 P8:Q8 G8:H10">
    <cfRule type="cellIs" dxfId="364" priority="23" operator="equal">
      <formula>"?"</formula>
    </cfRule>
  </conditionalFormatting>
  <conditionalFormatting sqref="O8">
    <cfRule type="cellIs" dxfId="363" priority="22" operator="equal">
      <formula>"?"</formula>
    </cfRule>
  </conditionalFormatting>
  <conditionalFormatting sqref="D14:E14 M14:N14 P14:Q14">
    <cfRule type="cellIs" dxfId="362" priority="20" operator="equal">
      <formula>"?"</formula>
    </cfRule>
  </conditionalFormatting>
  <conditionalFormatting sqref="R14">
    <cfRule type="cellIs" dxfId="361" priority="18" operator="equal">
      <formula>"?"</formula>
    </cfRule>
  </conditionalFormatting>
  <conditionalFormatting sqref="O14">
    <cfRule type="cellIs" dxfId="360" priority="19" operator="equal">
      <formula>"?"</formula>
    </cfRule>
  </conditionalFormatting>
  <conditionalFormatting sqref="D20:E20 M20:N20 P20:Q20">
    <cfRule type="cellIs" dxfId="359" priority="17" operator="equal">
      <formula>"?"</formula>
    </cfRule>
  </conditionalFormatting>
  <conditionalFormatting sqref="R20">
    <cfRule type="cellIs" dxfId="358" priority="15" operator="equal">
      <formula>"?"</formula>
    </cfRule>
  </conditionalFormatting>
  <conditionalFormatting sqref="O20">
    <cfRule type="cellIs" dxfId="357" priority="16" operator="equal">
      <formula>"?"</formula>
    </cfRule>
  </conditionalFormatting>
  <conditionalFormatting sqref="M22:N22 P22:Q22">
    <cfRule type="cellIs" dxfId="356" priority="14" operator="equal">
      <formula>"?"</formula>
    </cfRule>
  </conditionalFormatting>
  <conditionalFormatting sqref="D22:E22">
    <cfRule type="cellIs" dxfId="355" priority="13" operator="equal">
      <formula>"?"</formula>
    </cfRule>
  </conditionalFormatting>
  <conditionalFormatting sqref="R10">
    <cfRule type="cellIs" dxfId="354" priority="3" operator="equal">
      <formula>"?"</formula>
    </cfRule>
  </conditionalFormatting>
  <conditionalFormatting sqref="O10">
    <cfRule type="cellIs" dxfId="353" priority="4" operator="equal">
      <formula>"?"</formula>
    </cfRule>
  </conditionalFormatting>
  <conditionalFormatting sqref="G20:H20 G22:H22">
    <cfRule type="cellIs" dxfId="352" priority="1" operator="equal">
      <formula>"?"</formula>
    </cfRule>
  </conditionalFormatting>
  <conditionalFormatting sqref="G14:H14 G16:H16">
    <cfRule type="cellIs" dxfId="351" priority="2" operator="equal">
      <formula>"?"</formula>
    </cfRule>
  </conditionalFormatting>
  <pageMargins left="0.70866141732283472" right="0.70866141732283472" top="0.74803149606299213" bottom="0.74803149606299213" header="0.31496062992125984" footer="0.31496062992125984"/>
  <pageSetup paperSize="9" pageOrder="overThenDown"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S28"/>
  <sheetViews>
    <sheetView view="pageBreakPreview" zoomScaleNormal="70" zoomScaleSheetLayoutView="100" zoomScalePageLayoutView="70" workbookViewId="0">
      <selection activeCell="A20" sqref="A20"/>
    </sheetView>
  </sheetViews>
  <sheetFormatPr defaultColWidth="8.85546875" defaultRowHeight="15" outlineLevelRow="1" x14ac:dyDescent="0.25"/>
  <cols>
    <col min="1" max="1" width="3.42578125" customWidth="1"/>
    <col min="2" max="2" width="8.42578125" customWidth="1"/>
    <col min="3" max="3" width="27.7109375" customWidth="1"/>
    <col min="4" max="5" width="7.28515625" customWidth="1"/>
    <col min="6" max="6" width="31.140625" customWidth="1"/>
    <col min="7" max="8" width="7.28515625" customWidth="1"/>
    <col min="9" max="9" width="31.140625" customWidth="1"/>
    <col min="10" max="10" width="3.42578125" customWidth="1"/>
    <col min="11" max="11" width="8.42578125" customWidth="1"/>
    <col min="12" max="12" width="27.7109375" customWidth="1"/>
    <col min="13" max="14" width="7.28515625" customWidth="1"/>
    <col min="15" max="15" width="31.140625" customWidth="1"/>
    <col min="16" max="17" width="7.28515625" customWidth="1"/>
    <col min="18" max="18" width="31.140625" customWidth="1"/>
  </cols>
  <sheetData>
    <row r="1" spans="1:19" ht="18" x14ac:dyDescent="0.25">
      <c r="A1" s="6"/>
      <c r="B1" s="434" t="s">
        <v>117</v>
      </c>
      <c r="C1" s="435"/>
      <c r="D1" s="7"/>
      <c r="E1" s="7"/>
      <c r="F1" s="8"/>
      <c r="G1" s="7"/>
      <c r="H1" s="7"/>
      <c r="I1" s="8"/>
      <c r="J1" s="6"/>
      <c r="K1" s="434" t="s">
        <v>117</v>
      </c>
      <c r="L1" s="435"/>
      <c r="M1" s="7"/>
      <c r="N1" s="7"/>
      <c r="O1" s="9"/>
      <c r="P1" s="7"/>
      <c r="Q1" s="7"/>
      <c r="R1" s="9"/>
    </row>
    <row r="2" spans="1:19" x14ac:dyDescent="0.25">
      <c r="A2" s="433"/>
      <c r="B2" s="436" t="s">
        <v>13</v>
      </c>
      <c r="C2" s="436" t="s">
        <v>14</v>
      </c>
      <c r="D2" s="437"/>
      <c r="E2" s="437"/>
      <c r="F2" s="438" t="s">
        <v>15</v>
      </c>
      <c r="G2" s="437"/>
      <c r="H2" s="437"/>
      <c r="I2" s="438" t="s">
        <v>16</v>
      </c>
      <c r="J2" s="433"/>
      <c r="K2" s="436" t="s">
        <v>13</v>
      </c>
      <c r="L2" s="436" t="s">
        <v>14</v>
      </c>
      <c r="M2" s="437"/>
      <c r="N2" s="437"/>
      <c r="O2" s="436" t="s">
        <v>17</v>
      </c>
      <c r="P2" s="437"/>
      <c r="Q2" s="437"/>
      <c r="R2" s="436" t="s">
        <v>18</v>
      </c>
    </row>
    <row r="3" spans="1:19" x14ac:dyDescent="0.25">
      <c r="A3" s="433"/>
      <c r="B3" s="436"/>
      <c r="C3" s="436"/>
      <c r="D3" s="5" t="s">
        <v>19</v>
      </c>
      <c r="E3" s="5" t="s">
        <v>20</v>
      </c>
      <c r="F3" s="438"/>
      <c r="G3" s="5" t="s">
        <v>19</v>
      </c>
      <c r="H3" s="5" t="s">
        <v>20</v>
      </c>
      <c r="I3" s="438"/>
      <c r="J3" s="433"/>
      <c r="K3" s="436"/>
      <c r="L3" s="436"/>
      <c r="M3" s="5" t="s">
        <v>19</v>
      </c>
      <c r="N3" s="5" t="s">
        <v>20</v>
      </c>
      <c r="O3" s="436"/>
      <c r="P3" s="5" t="s">
        <v>19</v>
      </c>
      <c r="Q3" s="5" t="s">
        <v>20</v>
      </c>
      <c r="R3" s="436"/>
    </row>
    <row r="5" spans="1:19" ht="16.5" x14ac:dyDescent="0.25">
      <c r="C5" s="144" t="s">
        <v>117</v>
      </c>
      <c r="L5" s="144" t="s">
        <v>117</v>
      </c>
    </row>
    <row r="6" spans="1:19" s="11" customFormat="1" ht="12.75" x14ac:dyDescent="0.2">
      <c r="A6" s="18"/>
      <c r="B6" s="19"/>
      <c r="C6" s="20" t="s">
        <v>120</v>
      </c>
      <c r="D6" s="21"/>
      <c r="E6" s="21"/>
      <c r="F6" s="22"/>
      <c r="G6" s="21"/>
      <c r="H6" s="21"/>
      <c r="I6" s="22"/>
      <c r="J6" s="18"/>
      <c r="K6" s="19"/>
      <c r="L6" s="20" t="s">
        <v>120</v>
      </c>
      <c r="M6" s="23"/>
      <c r="N6" s="23"/>
      <c r="O6" s="22"/>
      <c r="P6" s="23"/>
      <c r="Q6" s="23"/>
      <c r="R6" s="22"/>
    </row>
    <row r="7" spans="1:19" s="11" customFormat="1" ht="12.75" x14ac:dyDescent="0.2">
      <c r="A7" s="24"/>
      <c r="B7" s="208" t="s">
        <v>13</v>
      </c>
      <c r="C7" s="208" t="s">
        <v>14</v>
      </c>
      <c r="D7" s="207" t="s">
        <v>19</v>
      </c>
      <c r="E7" s="207" t="s">
        <v>20</v>
      </c>
      <c r="F7" s="208" t="s">
        <v>15</v>
      </c>
      <c r="G7" s="207" t="s">
        <v>19</v>
      </c>
      <c r="H7" s="207" t="s">
        <v>20</v>
      </c>
      <c r="I7" s="208" t="s">
        <v>16</v>
      </c>
      <c r="J7" s="24"/>
      <c r="K7" s="208" t="s">
        <v>13</v>
      </c>
      <c r="L7" s="208" t="s">
        <v>14</v>
      </c>
      <c r="M7" s="207" t="s">
        <v>19</v>
      </c>
      <c r="N7" s="207" t="s">
        <v>20</v>
      </c>
      <c r="O7" s="208" t="s">
        <v>484</v>
      </c>
      <c r="P7" s="207" t="s">
        <v>19</v>
      </c>
      <c r="Q7" s="207" t="s">
        <v>20</v>
      </c>
      <c r="R7" s="208" t="s">
        <v>485</v>
      </c>
      <c r="S7" s="185"/>
    </row>
    <row r="8" spans="1:19" ht="36" outlineLevel="1" x14ac:dyDescent="0.25">
      <c r="A8" s="18"/>
      <c r="B8" s="25" t="s">
        <v>113</v>
      </c>
      <c r="C8" s="26" t="s">
        <v>114</v>
      </c>
      <c r="D8" s="27">
        <v>1</v>
      </c>
      <c r="E8" s="27">
        <v>1</v>
      </c>
      <c r="F8" s="28" t="s">
        <v>51</v>
      </c>
      <c r="G8" s="29">
        <v>0</v>
      </c>
      <c r="H8" s="29">
        <v>0</v>
      </c>
      <c r="I8" s="90" t="s">
        <v>94</v>
      </c>
      <c r="J8" s="18"/>
      <c r="K8" s="25" t="s">
        <v>113</v>
      </c>
      <c r="L8" s="26" t="s">
        <v>114</v>
      </c>
      <c r="M8" s="32">
        <v>0</v>
      </c>
      <c r="N8" s="32">
        <v>0</v>
      </c>
      <c r="O8" s="33" t="s">
        <v>95</v>
      </c>
      <c r="P8" s="34">
        <v>0</v>
      </c>
      <c r="Q8" s="34">
        <v>0</v>
      </c>
      <c r="R8" s="35" t="s">
        <v>96</v>
      </c>
    </row>
    <row r="9" spans="1:19" ht="48" outlineLevel="1" x14ac:dyDescent="0.25">
      <c r="A9" s="18"/>
      <c r="B9" s="37" t="s">
        <v>115</v>
      </c>
      <c r="C9" s="38" t="s">
        <v>116</v>
      </c>
      <c r="D9" s="27" t="s">
        <v>486</v>
      </c>
      <c r="E9" s="27">
        <v>4</v>
      </c>
      <c r="F9" s="28" t="s">
        <v>370</v>
      </c>
      <c r="G9" s="29">
        <v>0</v>
      </c>
      <c r="H9" s="29">
        <v>0</v>
      </c>
      <c r="I9" s="90" t="s">
        <v>94</v>
      </c>
      <c r="J9" s="18"/>
      <c r="K9" s="37" t="s">
        <v>115</v>
      </c>
      <c r="L9" s="38" t="s">
        <v>116</v>
      </c>
      <c r="M9" s="32">
        <v>0</v>
      </c>
      <c r="N9" s="32">
        <v>0</v>
      </c>
      <c r="O9" s="33" t="s">
        <v>95</v>
      </c>
      <c r="P9" s="34">
        <v>0</v>
      </c>
      <c r="Q9" s="34">
        <v>0</v>
      </c>
      <c r="R9" s="35" t="s">
        <v>96</v>
      </c>
    </row>
    <row r="10" spans="1:19" outlineLevel="1" x14ac:dyDescent="0.25">
      <c r="A10" s="18"/>
      <c r="C10" s="1" t="s">
        <v>11</v>
      </c>
      <c r="D10" s="27"/>
      <c r="E10" s="27">
        <v>5</v>
      </c>
      <c r="F10" s="28"/>
      <c r="G10" s="29">
        <v>0</v>
      </c>
      <c r="H10" s="29">
        <v>0</v>
      </c>
      <c r="I10" s="31"/>
      <c r="J10" s="18"/>
      <c r="L10" s="1" t="s">
        <v>11</v>
      </c>
      <c r="M10" s="32">
        <v>0</v>
      </c>
      <c r="N10" s="32">
        <v>0</v>
      </c>
      <c r="O10" s="33"/>
      <c r="P10" s="34">
        <v>0</v>
      </c>
      <c r="Q10" s="34">
        <v>0</v>
      </c>
      <c r="R10" s="35"/>
    </row>
    <row r="12" spans="1:19" s="11" customFormat="1" ht="12.75" x14ac:dyDescent="0.2">
      <c r="A12" s="18"/>
      <c r="B12" s="19"/>
      <c r="C12" s="20" t="s">
        <v>121</v>
      </c>
      <c r="D12" s="21"/>
      <c r="E12" s="21"/>
      <c r="F12" s="22"/>
      <c r="G12" s="21"/>
      <c r="H12" s="21"/>
      <c r="I12" s="22"/>
      <c r="J12" s="18"/>
      <c r="K12" s="19"/>
      <c r="L12" s="20" t="s">
        <v>121</v>
      </c>
      <c r="M12" s="23"/>
      <c r="N12" s="23"/>
      <c r="O12" s="22"/>
      <c r="P12" s="23"/>
      <c r="Q12" s="23"/>
      <c r="R12" s="22"/>
    </row>
    <row r="13" spans="1:19" s="11" customFormat="1" ht="12.75" x14ac:dyDescent="0.2">
      <c r="A13" s="24"/>
      <c r="B13" s="208" t="s">
        <v>13</v>
      </c>
      <c r="C13" s="208" t="s">
        <v>14</v>
      </c>
      <c r="D13" s="207" t="s">
        <v>19</v>
      </c>
      <c r="E13" s="207" t="s">
        <v>20</v>
      </c>
      <c r="F13" s="208" t="s">
        <v>15</v>
      </c>
      <c r="G13" s="207" t="s">
        <v>19</v>
      </c>
      <c r="H13" s="207" t="s">
        <v>20</v>
      </c>
      <c r="I13" s="208" t="s">
        <v>16</v>
      </c>
      <c r="J13" s="24"/>
      <c r="K13" s="208" t="s">
        <v>13</v>
      </c>
      <c r="L13" s="208" t="s">
        <v>14</v>
      </c>
      <c r="M13" s="207" t="s">
        <v>19</v>
      </c>
      <c r="N13" s="207" t="s">
        <v>20</v>
      </c>
      <c r="O13" s="208" t="s">
        <v>484</v>
      </c>
      <c r="P13" s="207" t="s">
        <v>19</v>
      </c>
      <c r="Q13" s="207" t="s">
        <v>20</v>
      </c>
      <c r="R13" s="208" t="s">
        <v>485</v>
      </c>
      <c r="S13" s="185"/>
    </row>
    <row r="14" spans="1:19" ht="36" outlineLevel="1" x14ac:dyDescent="0.25">
      <c r="A14" s="18"/>
      <c r="B14" s="25" t="s">
        <v>113</v>
      </c>
      <c r="C14" s="26" t="s">
        <v>114</v>
      </c>
      <c r="D14" s="27">
        <v>1</v>
      </c>
      <c r="E14" s="27">
        <v>1</v>
      </c>
      <c r="F14" s="28" t="s">
        <v>372</v>
      </c>
      <c r="G14" s="29">
        <v>0</v>
      </c>
      <c r="H14" s="29">
        <v>0</v>
      </c>
      <c r="I14" s="90" t="s">
        <v>94</v>
      </c>
      <c r="J14" s="18"/>
      <c r="K14" s="25" t="s">
        <v>113</v>
      </c>
      <c r="L14" s="26" t="s">
        <v>114</v>
      </c>
      <c r="M14" s="32">
        <v>0</v>
      </c>
      <c r="N14" s="32">
        <v>0</v>
      </c>
      <c r="O14" s="33" t="s">
        <v>95</v>
      </c>
      <c r="P14" s="34">
        <v>0</v>
      </c>
      <c r="Q14" s="34">
        <v>0</v>
      </c>
      <c r="R14" s="35" t="s">
        <v>96</v>
      </c>
    </row>
    <row r="15" spans="1:19" ht="48" outlineLevel="1" x14ac:dyDescent="0.25">
      <c r="A15" s="18"/>
      <c r="B15" s="62" t="s">
        <v>115</v>
      </c>
      <c r="C15" s="63" t="s">
        <v>116</v>
      </c>
      <c r="D15" s="63">
        <v>0</v>
      </c>
      <c r="E15" s="63">
        <v>0</v>
      </c>
      <c r="F15" s="63" t="s">
        <v>101</v>
      </c>
      <c r="G15" s="63">
        <v>0</v>
      </c>
      <c r="H15" s="63">
        <v>0</v>
      </c>
      <c r="I15" s="63" t="s">
        <v>94</v>
      </c>
      <c r="J15" s="18"/>
      <c r="K15" s="62" t="s">
        <v>115</v>
      </c>
      <c r="L15" s="63" t="s">
        <v>116</v>
      </c>
      <c r="M15" s="63">
        <v>0</v>
      </c>
      <c r="N15" s="63">
        <v>0</v>
      </c>
      <c r="O15" s="63" t="s">
        <v>95</v>
      </c>
      <c r="P15" s="63">
        <v>0</v>
      </c>
      <c r="Q15" s="63">
        <v>0</v>
      </c>
      <c r="R15" s="63" t="s">
        <v>96</v>
      </c>
    </row>
    <row r="16" spans="1:19" outlineLevel="1" x14ac:dyDescent="0.25">
      <c r="A16" s="18"/>
      <c r="C16" s="1" t="s">
        <v>11</v>
      </c>
      <c r="D16" s="27">
        <v>1</v>
      </c>
      <c r="E16" s="27">
        <v>1</v>
      </c>
      <c r="F16" s="28"/>
      <c r="G16" s="29">
        <v>0</v>
      </c>
      <c r="H16" s="29">
        <v>0</v>
      </c>
      <c r="I16" s="31"/>
      <c r="J16" s="18"/>
      <c r="L16" s="1" t="s">
        <v>11</v>
      </c>
      <c r="M16" s="32">
        <v>0</v>
      </c>
      <c r="N16" s="32">
        <v>0</v>
      </c>
      <c r="O16" s="33"/>
      <c r="P16" s="34">
        <v>0</v>
      </c>
      <c r="Q16" s="34">
        <v>0</v>
      </c>
      <c r="R16" s="35"/>
    </row>
    <row r="18" spans="1:19" s="11" customFormat="1" ht="12.75" x14ac:dyDescent="0.2">
      <c r="A18" s="18"/>
      <c r="B18" s="19"/>
      <c r="C18" s="20" t="s">
        <v>374</v>
      </c>
      <c r="D18" s="21"/>
      <c r="E18" s="21"/>
      <c r="F18" s="22"/>
      <c r="G18" s="21"/>
      <c r="H18" s="21"/>
      <c r="I18" s="22"/>
      <c r="J18" s="18"/>
      <c r="K18" s="19"/>
      <c r="L18" s="20" t="s">
        <v>374</v>
      </c>
      <c r="M18" s="23"/>
      <c r="N18" s="23"/>
      <c r="O18" s="22"/>
      <c r="P18" s="23"/>
      <c r="Q18" s="23"/>
      <c r="R18" s="22"/>
    </row>
    <row r="19" spans="1:19" s="11" customFormat="1" ht="12.75" x14ac:dyDescent="0.2">
      <c r="A19" s="24"/>
      <c r="B19" s="208" t="s">
        <v>13</v>
      </c>
      <c r="C19" s="208" t="s">
        <v>14</v>
      </c>
      <c r="D19" s="207" t="s">
        <v>19</v>
      </c>
      <c r="E19" s="207" t="s">
        <v>20</v>
      </c>
      <c r="F19" s="208" t="s">
        <v>15</v>
      </c>
      <c r="G19" s="207" t="s">
        <v>19</v>
      </c>
      <c r="H19" s="207" t="s">
        <v>20</v>
      </c>
      <c r="I19" s="208" t="s">
        <v>16</v>
      </c>
      <c r="J19" s="24"/>
      <c r="K19" s="208" t="s">
        <v>13</v>
      </c>
      <c r="L19" s="208" t="s">
        <v>14</v>
      </c>
      <c r="M19" s="207" t="s">
        <v>19</v>
      </c>
      <c r="N19" s="207" t="s">
        <v>20</v>
      </c>
      <c r="O19" s="208" t="s">
        <v>484</v>
      </c>
      <c r="P19" s="207" t="s">
        <v>19</v>
      </c>
      <c r="Q19" s="207" t="s">
        <v>20</v>
      </c>
      <c r="R19" s="208" t="s">
        <v>485</v>
      </c>
      <c r="S19" s="185"/>
    </row>
    <row r="20" spans="1:19" ht="36" outlineLevel="1" x14ac:dyDescent="0.25">
      <c r="A20" s="18"/>
      <c r="B20" s="25" t="s">
        <v>113</v>
      </c>
      <c r="C20" s="26" t="s">
        <v>114</v>
      </c>
      <c r="D20" s="27">
        <v>0</v>
      </c>
      <c r="E20" s="27">
        <v>1</v>
      </c>
      <c r="F20" s="28" t="s">
        <v>348</v>
      </c>
      <c r="G20" s="29">
        <v>0</v>
      </c>
      <c r="H20" s="29">
        <v>0</v>
      </c>
      <c r="I20" s="90" t="s">
        <v>94</v>
      </c>
      <c r="J20" s="18"/>
      <c r="K20" s="25" t="s">
        <v>113</v>
      </c>
      <c r="L20" s="26" t="s">
        <v>114</v>
      </c>
      <c r="M20" s="32">
        <v>0</v>
      </c>
      <c r="N20" s="32">
        <v>0</v>
      </c>
      <c r="O20" s="33" t="s">
        <v>95</v>
      </c>
      <c r="P20" s="34">
        <v>0</v>
      </c>
      <c r="Q20" s="34">
        <v>0</v>
      </c>
      <c r="R20" s="35" t="s">
        <v>96</v>
      </c>
    </row>
    <row r="21" spans="1:19" ht="48" outlineLevel="1" x14ac:dyDescent="0.25">
      <c r="A21" s="18"/>
      <c r="B21" s="62" t="s">
        <v>115</v>
      </c>
      <c r="C21" s="63" t="s">
        <v>116</v>
      </c>
      <c r="D21" s="63">
        <v>0</v>
      </c>
      <c r="E21" s="63">
        <v>4</v>
      </c>
      <c r="F21" s="63" t="s">
        <v>118</v>
      </c>
      <c r="G21" s="63">
        <v>0</v>
      </c>
      <c r="H21" s="63">
        <v>0</v>
      </c>
      <c r="I21" s="63" t="s">
        <v>94</v>
      </c>
      <c r="J21" s="18"/>
      <c r="K21" s="62" t="s">
        <v>115</v>
      </c>
      <c r="L21" s="63" t="s">
        <v>116</v>
      </c>
      <c r="M21" s="63">
        <v>0</v>
      </c>
      <c r="N21" s="63">
        <v>0</v>
      </c>
      <c r="O21" s="63" t="s">
        <v>95</v>
      </c>
      <c r="P21" s="63">
        <v>0</v>
      </c>
      <c r="Q21" s="63">
        <v>0</v>
      </c>
      <c r="R21" s="63" t="s">
        <v>96</v>
      </c>
    </row>
    <row r="22" spans="1:19" outlineLevel="1" x14ac:dyDescent="0.25">
      <c r="A22" s="18"/>
      <c r="C22" s="1" t="s">
        <v>11</v>
      </c>
      <c r="D22" s="27">
        <v>0</v>
      </c>
      <c r="E22" s="27">
        <v>5</v>
      </c>
      <c r="F22" s="28"/>
      <c r="G22" s="29">
        <v>0</v>
      </c>
      <c r="H22" s="29">
        <v>0</v>
      </c>
      <c r="I22" s="31"/>
      <c r="J22" s="18"/>
      <c r="L22" s="1" t="s">
        <v>11</v>
      </c>
      <c r="M22" s="32">
        <v>0</v>
      </c>
      <c r="N22" s="32">
        <v>0</v>
      </c>
      <c r="O22" s="33"/>
      <c r="P22" s="34">
        <v>0</v>
      </c>
      <c r="Q22" s="34">
        <v>0</v>
      </c>
      <c r="R22" s="35"/>
    </row>
    <row r="25" spans="1:19" ht="48" x14ac:dyDescent="0.25">
      <c r="A25" s="18"/>
      <c r="B25" s="37" t="s">
        <v>126</v>
      </c>
      <c r="C25" s="38" t="s">
        <v>127</v>
      </c>
      <c r="D25" s="27">
        <v>0</v>
      </c>
      <c r="E25" s="27">
        <v>0</v>
      </c>
      <c r="F25" s="28" t="s">
        <v>93</v>
      </c>
      <c r="G25" s="29">
        <v>0</v>
      </c>
      <c r="H25" s="30">
        <v>0</v>
      </c>
      <c r="I25" s="90" t="s">
        <v>94</v>
      </c>
      <c r="J25" s="18"/>
      <c r="K25" s="37" t="s">
        <v>126</v>
      </c>
      <c r="L25" s="38" t="s">
        <v>127</v>
      </c>
      <c r="M25" s="32">
        <v>0</v>
      </c>
      <c r="N25" s="32">
        <v>0</v>
      </c>
      <c r="O25" s="33" t="s">
        <v>95</v>
      </c>
      <c r="P25" s="34">
        <v>0</v>
      </c>
      <c r="Q25" s="34">
        <v>0</v>
      </c>
      <c r="R25" s="35" t="s">
        <v>96</v>
      </c>
    </row>
    <row r="26" spans="1:19" ht="36" x14ac:dyDescent="0.25">
      <c r="A26" s="18"/>
      <c r="B26" s="37" t="s">
        <v>128</v>
      </c>
      <c r="C26" s="38" t="s">
        <v>129</v>
      </c>
      <c r="D26" s="27">
        <v>0</v>
      </c>
      <c r="E26" s="27">
        <v>0</v>
      </c>
      <c r="F26" s="28" t="s">
        <v>93</v>
      </c>
      <c r="G26" s="29">
        <v>0</v>
      </c>
      <c r="H26" s="30">
        <v>0</v>
      </c>
      <c r="I26" s="90" t="s">
        <v>94</v>
      </c>
      <c r="J26" s="18"/>
      <c r="K26" s="37" t="s">
        <v>128</v>
      </c>
      <c r="L26" s="38" t="s">
        <v>129</v>
      </c>
      <c r="M26" s="32">
        <v>0</v>
      </c>
      <c r="N26" s="32">
        <v>0</v>
      </c>
      <c r="O26" s="33" t="s">
        <v>95</v>
      </c>
      <c r="P26" s="34">
        <v>0</v>
      </c>
      <c r="Q26" s="34">
        <v>0</v>
      </c>
      <c r="R26" s="35" t="s">
        <v>96</v>
      </c>
    </row>
    <row r="27" spans="1:19" ht="36" x14ac:dyDescent="0.25">
      <c r="A27" s="18"/>
      <c r="B27" s="37" t="s">
        <v>130</v>
      </c>
      <c r="C27" s="38" t="s">
        <v>131</v>
      </c>
      <c r="D27" s="27">
        <v>0</v>
      </c>
      <c r="E27" s="27">
        <v>0</v>
      </c>
      <c r="F27" s="28" t="s">
        <v>93</v>
      </c>
      <c r="G27" s="29">
        <v>0</v>
      </c>
      <c r="H27" s="30">
        <v>0</v>
      </c>
      <c r="I27" s="90" t="s">
        <v>94</v>
      </c>
      <c r="J27" s="18"/>
      <c r="K27" s="37" t="s">
        <v>130</v>
      </c>
      <c r="L27" s="38" t="s">
        <v>131</v>
      </c>
      <c r="M27" s="32">
        <v>0</v>
      </c>
      <c r="N27" s="32">
        <v>0</v>
      </c>
      <c r="O27" s="33" t="s">
        <v>95</v>
      </c>
      <c r="P27" s="34">
        <v>0</v>
      </c>
      <c r="Q27" s="34">
        <v>0</v>
      </c>
      <c r="R27" s="35" t="s">
        <v>96</v>
      </c>
    </row>
    <row r="28" spans="1:19" ht="36" x14ac:dyDescent="0.25">
      <c r="A28" s="18"/>
      <c r="B28" s="37" t="s">
        <v>132</v>
      </c>
      <c r="C28" s="38" t="s">
        <v>133</v>
      </c>
      <c r="D28" s="27">
        <v>0</v>
      </c>
      <c r="E28" s="27">
        <v>0</v>
      </c>
      <c r="F28" s="28" t="s">
        <v>93</v>
      </c>
      <c r="G28" s="29">
        <v>0</v>
      </c>
      <c r="H28" s="30">
        <v>0</v>
      </c>
      <c r="I28" s="90" t="s">
        <v>94</v>
      </c>
      <c r="J28" s="18"/>
      <c r="K28" s="37" t="s">
        <v>132</v>
      </c>
      <c r="L28" s="38" t="s">
        <v>133</v>
      </c>
      <c r="M28" s="32">
        <v>0</v>
      </c>
      <c r="N28" s="32">
        <v>0</v>
      </c>
      <c r="O28" s="33" t="s">
        <v>95</v>
      </c>
      <c r="P28" s="34">
        <v>0</v>
      </c>
      <c r="Q28" s="34">
        <v>0</v>
      </c>
      <c r="R28" s="35" t="s">
        <v>96</v>
      </c>
    </row>
  </sheetData>
  <sheetProtection algorithmName="SHA-512" hashValue="ANul74YijdN8EWC1biWECMLfxzV97UM8siY0vdTIpYG+WnIK1qjl06+zc98qpM4xYYGeqwvAUGIuKDnGdh3fzw==" saltValue="pZHgR5AWOsb5JEDTMANiHg==" spinCount="100000" sheet="1" objects="1" scenarios="1"/>
  <mergeCells count="16">
    <mergeCell ref="R2:R3"/>
    <mergeCell ref="G2:H2"/>
    <mergeCell ref="I2:I3"/>
    <mergeCell ref="M2:N2"/>
    <mergeCell ref="O2:O3"/>
    <mergeCell ref="P2:Q2"/>
    <mergeCell ref="B1:C1"/>
    <mergeCell ref="A2:A3"/>
    <mergeCell ref="B2:B3"/>
    <mergeCell ref="C2:C3"/>
    <mergeCell ref="D2:E2"/>
    <mergeCell ref="K1:L1"/>
    <mergeCell ref="J2:J3"/>
    <mergeCell ref="K2:K3"/>
    <mergeCell ref="L2:L3"/>
    <mergeCell ref="F2:F3"/>
  </mergeCells>
  <conditionalFormatting sqref="D8:E8">
    <cfRule type="cellIs" dxfId="350" priority="100" operator="equal">
      <formula>"?"</formula>
    </cfRule>
  </conditionalFormatting>
  <conditionalFormatting sqref="D14:E14">
    <cfRule type="cellIs" dxfId="349" priority="97" operator="equal">
      <formula>"?"</formula>
    </cfRule>
  </conditionalFormatting>
  <conditionalFormatting sqref="D20:E20">
    <cfRule type="cellIs" dxfId="348" priority="94" operator="equal">
      <formula>"?"</formula>
    </cfRule>
  </conditionalFormatting>
  <conditionalFormatting sqref="D9:E9">
    <cfRule type="cellIs" dxfId="347" priority="90" operator="equal">
      <formula>"?"</formula>
    </cfRule>
  </conditionalFormatting>
  <conditionalFormatting sqref="D16:E16">
    <cfRule type="cellIs" dxfId="346" priority="74" operator="equal">
      <formula>"?"</formula>
    </cfRule>
  </conditionalFormatting>
  <conditionalFormatting sqref="D22:E22">
    <cfRule type="cellIs" dxfId="345" priority="69" operator="equal">
      <formula>"?"</formula>
    </cfRule>
  </conditionalFormatting>
  <conditionalFormatting sqref="D10:E10">
    <cfRule type="cellIs" dxfId="344" priority="64" operator="equal">
      <formula>"?"</formula>
    </cfRule>
  </conditionalFormatting>
  <conditionalFormatting sqref="R8">
    <cfRule type="cellIs" dxfId="343" priority="56" operator="equal">
      <formula>"?"</formula>
    </cfRule>
  </conditionalFormatting>
  <conditionalFormatting sqref="M10:N10 P10:Q10">
    <cfRule type="cellIs" dxfId="342" priority="55" operator="equal">
      <formula>"?"</formula>
    </cfRule>
  </conditionalFormatting>
  <conditionalFormatting sqref="M8:N8 P8:Q8 G8:H8 G10:H10">
    <cfRule type="cellIs" dxfId="341" priority="58" operator="equal">
      <formula>"?"</formula>
    </cfRule>
  </conditionalFormatting>
  <conditionalFormatting sqref="O8">
    <cfRule type="cellIs" dxfId="340" priority="57" operator="equal">
      <formula>"?"</formula>
    </cfRule>
  </conditionalFormatting>
  <conditionalFormatting sqref="R10">
    <cfRule type="cellIs" dxfId="339" priority="53" operator="equal">
      <formula>"?"</formula>
    </cfRule>
  </conditionalFormatting>
  <conditionalFormatting sqref="O10">
    <cfRule type="cellIs" dxfId="338" priority="54" operator="equal">
      <formula>"?"</formula>
    </cfRule>
  </conditionalFormatting>
  <conditionalFormatting sqref="M16:N16 P16:Q16">
    <cfRule type="cellIs" dxfId="337" priority="49" operator="equal">
      <formula>"?"</formula>
    </cfRule>
  </conditionalFormatting>
  <conditionalFormatting sqref="O16">
    <cfRule type="cellIs" dxfId="336" priority="48" operator="equal">
      <formula>"?"</formula>
    </cfRule>
  </conditionalFormatting>
  <conditionalFormatting sqref="R16">
    <cfRule type="cellIs" dxfId="335" priority="47" operator="equal">
      <formula>"?"</formula>
    </cfRule>
  </conditionalFormatting>
  <conditionalFormatting sqref="G16:H16">
    <cfRule type="cellIs" dxfId="334" priority="46" operator="equal">
      <formula>"?"</formula>
    </cfRule>
  </conditionalFormatting>
  <conditionalFormatting sqref="O22">
    <cfRule type="cellIs" dxfId="333" priority="41" operator="equal">
      <formula>"?"</formula>
    </cfRule>
  </conditionalFormatting>
  <conditionalFormatting sqref="R22">
    <cfRule type="cellIs" dxfId="332" priority="40" operator="equal">
      <formula>"?"</formula>
    </cfRule>
  </conditionalFormatting>
  <conditionalFormatting sqref="M22:N22 P22:Q22">
    <cfRule type="cellIs" dxfId="331" priority="42" operator="equal">
      <formula>"?"</formula>
    </cfRule>
  </conditionalFormatting>
  <conditionalFormatting sqref="G22:H22">
    <cfRule type="cellIs" dxfId="330" priority="39" operator="equal">
      <formula>"?"</formula>
    </cfRule>
  </conditionalFormatting>
  <conditionalFormatting sqref="D25:E28">
    <cfRule type="cellIs" dxfId="329" priority="16" operator="equal">
      <formula>"?"</formula>
    </cfRule>
  </conditionalFormatting>
  <conditionalFormatting sqref="R25:R28">
    <cfRule type="cellIs" dxfId="328" priority="10" operator="equal">
      <formula>"?"</formula>
    </cfRule>
  </conditionalFormatting>
  <conditionalFormatting sqref="M25:N28 P25:Q28">
    <cfRule type="cellIs" dxfId="327" priority="13" operator="equal">
      <formula>"?"</formula>
    </cfRule>
  </conditionalFormatting>
  <conditionalFormatting sqref="G25:H28">
    <cfRule type="cellIs" dxfId="326" priority="12" operator="equal">
      <formula>"?"</formula>
    </cfRule>
  </conditionalFormatting>
  <conditionalFormatting sqref="O25:O28">
    <cfRule type="cellIs" dxfId="325" priority="11" operator="equal">
      <formula>"?"</formula>
    </cfRule>
  </conditionalFormatting>
  <conditionalFormatting sqref="R9">
    <cfRule type="cellIs" dxfId="324" priority="7" operator="equal">
      <formula>"?"</formula>
    </cfRule>
  </conditionalFormatting>
  <conditionalFormatting sqref="M9:N9 P9:Q9 G9:H9">
    <cfRule type="cellIs" dxfId="323" priority="9" operator="equal">
      <formula>"?"</formula>
    </cfRule>
  </conditionalFormatting>
  <conditionalFormatting sqref="O9">
    <cfRule type="cellIs" dxfId="322" priority="8" operator="equal">
      <formula>"?"</formula>
    </cfRule>
  </conditionalFormatting>
  <conditionalFormatting sqref="R14">
    <cfRule type="cellIs" dxfId="321" priority="4" operator="equal">
      <formula>"?"</formula>
    </cfRule>
  </conditionalFormatting>
  <conditionalFormatting sqref="M14:N14 P14:Q14 G14:H14">
    <cfRule type="cellIs" dxfId="320" priority="6" operator="equal">
      <formula>"?"</formula>
    </cfRule>
  </conditionalFormatting>
  <conditionalFormatting sqref="O14">
    <cfRule type="cellIs" dxfId="319" priority="5" operator="equal">
      <formula>"?"</formula>
    </cfRule>
  </conditionalFormatting>
  <conditionalFormatting sqref="R20">
    <cfRule type="cellIs" dxfId="318" priority="1" operator="equal">
      <formula>"?"</formula>
    </cfRule>
  </conditionalFormatting>
  <conditionalFormatting sqref="M20:N20 P20:Q20 G20:H20">
    <cfRule type="cellIs" dxfId="317" priority="3" operator="equal">
      <formula>"?"</formula>
    </cfRule>
  </conditionalFormatting>
  <conditionalFormatting sqref="O20">
    <cfRule type="cellIs" dxfId="316" priority="2" operator="equal">
      <formula>"?"</formula>
    </cfRule>
  </conditionalFormatting>
  <pageMargins left="0.70866141732283472" right="0.70866141732283472" top="0.74803149606299213" bottom="0.74803149606299213" header="0.31496062992125984" footer="0.31496062992125984"/>
  <pageSetup paperSize="9" pageOrder="overThenDown"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R11"/>
  <sheetViews>
    <sheetView view="pageBreakPreview" topLeftCell="A9" zoomScaleNormal="55" zoomScaleSheetLayoutView="100" zoomScalePageLayoutView="55" workbookViewId="0">
      <selection activeCell="I9" sqref="I9"/>
    </sheetView>
  </sheetViews>
  <sheetFormatPr defaultColWidth="8.85546875" defaultRowHeight="15" x14ac:dyDescent="0.25"/>
  <cols>
    <col min="1" max="1" width="3.42578125" customWidth="1"/>
    <col min="2" max="2" width="8.42578125" customWidth="1"/>
    <col min="3" max="3" width="27.7109375" customWidth="1"/>
    <col min="4" max="5" width="7.28515625" customWidth="1"/>
    <col min="6" max="6" width="31.140625" customWidth="1"/>
    <col min="7" max="8" width="7.28515625" customWidth="1"/>
    <col min="9" max="9" width="31.140625" customWidth="1"/>
    <col min="10" max="10" width="3.42578125" customWidth="1"/>
    <col min="11" max="11" width="8.42578125" customWidth="1"/>
    <col min="12" max="12" width="27.7109375" customWidth="1"/>
    <col min="13" max="14" width="7.28515625" customWidth="1"/>
    <col min="15" max="15" width="31.140625" customWidth="1"/>
    <col min="16" max="17" width="7.28515625" customWidth="1"/>
    <col min="18" max="18" width="31.140625" customWidth="1"/>
  </cols>
  <sheetData>
    <row r="1" spans="1:18" ht="18" x14ac:dyDescent="0.25">
      <c r="A1" s="6"/>
      <c r="B1" s="434" t="s">
        <v>492</v>
      </c>
      <c r="C1" s="435"/>
      <c r="D1" s="7"/>
      <c r="E1" s="7"/>
      <c r="F1" s="8"/>
      <c r="G1" s="7"/>
      <c r="H1" s="7"/>
      <c r="I1" s="8"/>
      <c r="J1" s="6"/>
      <c r="K1" s="434" t="s">
        <v>492</v>
      </c>
      <c r="L1" s="435"/>
      <c r="M1" s="7"/>
      <c r="N1" s="7"/>
      <c r="O1" s="9"/>
      <c r="P1" s="7"/>
      <c r="Q1" s="7"/>
      <c r="R1" s="9"/>
    </row>
    <row r="2" spans="1:18" ht="15" customHeight="1" x14ac:dyDescent="0.25">
      <c r="A2" s="433"/>
      <c r="B2" s="436" t="s">
        <v>13</v>
      </c>
      <c r="C2" s="436" t="s">
        <v>14</v>
      </c>
      <c r="D2" s="437"/>
      <c r="E2" s="437"/>
      <c r="F2" s="438" t="s">
        <v>15</v>
      </c>
      <c r="G2" s="437"/>
      <c r="H2" s="437"/>
      <c r="I2" s="438" t="s">
        <v>16</v>
      </c>
      <c r="J2" s="433"/>
      <c r="K2" s="436" t="s">
        <v>13</v>
      </c>
      <c r="L2" s="436" t="s">
        <v>14</v>
      </c>
      <c r="M2" s="437"/>
      <c r="N2" s="437"/>
      <c r="O2" s="436" t="s">
        <v>17</v>
      </c>
      <c r="P2" s="437"/>
      <c r="Q2" s="437"/>
      <c r="R2" s="436" t="s">
        <v>18</v>
      </c>
    </row>
    <row r="3" spans="1:18" x14ac:dyDescent="0.25">
      <c r="A3" s="433"/>
      <c r="B3" s="436"/>
      <c r="C3" s="436"/>
      <c r="D3" s="5" t="s">
        <v>19</v>
      </c>
      <c r="E3" s="5" t="s">
        <v>20</v>
      </c>
      <c r="F3" s="438"/>
      <c r="G3" s="5" t="s">
        <v>19</v>
      </c>
      <c r="H3" s="5" t="s">
        <v>20</v>
      </c>
      <c r="I3" s="438"/>
      <c r="J3" s="433"/>
      <c r="K3" s="436"/>
      <c r="L3" s="436"/>
      <c r="M3" s="5" t="s">
        <v>19</v>
      </c>
      <c r="N3" s="5" t="s">
        <v>20</v>
      </c>
      <c r="O3" s="436"/>
      <c r="P3" s="5" t="s">
        <v>19</v>
      </c>
      <c r="Q3" s="5" t="s">
        <v>20</v>
      </c>
      <c r="R3" s="436"/>
    </row>
    <row r="4" spans="1:18" x14ac:dyDescent="0.25">
      <c r="A4" s="91"/>
      <c r="B4" s="92"/>
      <c r="C4" s="92"/>
      <c r="D4" s="93"/>
      <c r="E4" s="93"/>
      <c r="F4" s="94"/>
      <c r="G4" s="93"/>
      <c r="H4" s="93"/>
      <c r="I4" s="94"/>
      <c r="J4" s="91"/>
      <c r="K4" s="92"/>
      <c r="L4" s="92"/>
      <c r="M4" s="93"/>
      <c r="N4" s="93"/>
      <c r="O4" s="92"/>
      <c r="P4" s="93"/>
      <c r="Q4" s="93"/>
      <c r="R4" s="92"/>
    </row>
    <row r="5" spans="1:18" ht="36" x14ac:dyDescent="0.25">
      <c r="A5" s="18"/>
      <c r="B5" s="95" t="s">
        <v>134</v>
      </c>
      <c r="C5" s="38" t="s">
        <v>135</v>
      </c>
      <c r="D5" s="27" t="s">
        <v>486</v>
      </c>
      <c r="E5" s="27">
        <v>2</v>
      </c>
      <c r="F5" s="28" t="s">
        <v>406</v>
      </c>
      <c r="G5" s="29">
        <v>0</v>
      </c>
      <c r="H5" s="29">
        <v>0</v>
      </c>
      <c r="I5" s="90" t="s">
        <v>94</v>
      </c>
      <c r="J5" s="18"/>
      <c r="K5" s="95" t="s">
        <v>134</v>
      </c>
      <c r="L5" s="38" t="s">
        <v>135</v>
      </c>
      <c r="M5" s="32">
        <v>0</v>
      </c>
      <c r="N5" s="32">
        <v>0</v>
      </c>
      <c r="O5" s="33" t="s">
        <v>95</v>
      </c>
      <c r="P5" s="34">
        <v>0</v>
      </c>
      <c r="Q5" s="34">
        <v>0</v>
      </c>
      <c r="R5" s="35" t="s">
        <v>96</v>
      </c>
    </row>
    <row r="6" spans="1:18" ht="90" customHeight="1" x14ac:dyDescent="0.25">
      <c r="A6" s="18"/>
      <c r="B6" s="95" t="s">
        <v>628</v>
      </c>
      <c r="C6" s="38" t="s">
        <v>687</v>
      </c>
      <c r="D6" s="27" t="s">
        <v>486</v>
      </c>
      <c r="E6" s="27">
        <v>1.5</v>
      </c>
      <c r="F6" s="28" t="s">
        <v>137</v>
      </c>
      <c r="G6" s="29">
        <v>0</v>
      </c>
      <c r="H6" s="29">
        <v>0</v>
      </c>
      <c r="I6" s="90" t="s">
        <v>94</v>
      </c>
      <c r="J6" s="18"/>
      <c r="K6" s="95" t="s">
        <v>629</v>
      </c>
      <c r="L6" s="38" t="s">
        <v>136</v>
      </c>
      <c r="M6" s="32">
        <v>0</v>
      </c>
      <c r="N6" s="32">
        <v>0</v>
      </c>
      <c r="O6" s="33" t="s">
        <v>95</v>
      </c>
      <c r="P6" s="34">
        <v>0</v>
      </c>
      <c r="Q6" s="34">
        <v>0</v>
      </c>
      <c r="R6" s="35" t="s">
        <v>96</v>
      </c>
    </row>
    <row r="7" spans="1:18" ht="48" x14ac:dyDescent="0.25">
      <c r="A7" s="18"/>
      <c r="B7" s="95" t="s">
        <v>627</v>
      </c>
      <c r="C7" s="38" t="s">
        <v>138</v>
      </c>
      <c r="D7" s="27" t="s">
        <v>486</v>
      </c>
      <c r="E7" s="27">
        <v>1</v>
      </c>
      <c r="F7" s="28" t="s">
        <v>139</v>
      </c>
      <c r="G7" s="29">
        <v>0</v>
      </c>
      <c r="H7" s="29">
        <v>0</v>
      </c>
      <c r="I7" s="90" t="s">
        <v>94</v>
      </c>
      <c r="J7" s="18"/>
      <c r="K7" s="95" t="s">
        <v>627</v>
      </c>
      <c r="L7" s="38" t="s">
        <v>138</v>
      </c>
      <c r="M7" s="32">
        <v>0</v>
      </c>
      <c r="N7" s="32">
        <v>0</v>
      </c>
      <c r="O7" s="33" t="s">
        <v>95</v>
      </c>
      <c r="P7" s="34">
        <v>0</v>
      </c>
      <c r="Q7" s="34">
        <v>0</v>
      </c>
      <c r="R7" s="35" t="s">
        <v>96</v>
      </c>
    </row>
    <row r="8" spans="1:18" ht="70.5" customHeight="1" x14ac:dyDescent="0.25">
      <c r="A8" s="18"/>
      <c r="B8" s="95" t="s">
        <v>140</v>
      </c>
      <c r="C8" s="38" t="s">
        <v>141</v>
      </c>
      <c r="D8" s="27" t="s">
        <v>486</v>
      </c>
      <c r="E8" s="27">
        <v>2</v>
      </c>
      <c r="F8" s="28" t="s">
        <v>343</v>
      </c>
      <c r="G8" s="29">
        <v>0</v>
      </c>
      <c r="H8" s="29">
        <v>0</v>
      </c>
      <c r="I8" s="90" t="s">
        <v>94</v>
      </c>
      <c r="J8" s="18"/>
      <c r="K8" s="95" t="s">
        <v>140</v>
      </c>
      <c r="L8" s="38" t="s">
        <v>141</v>
      </c>
      <c r="M8" s="32">
        <v>0</v>
      </c>
      <c r="N8" s="32">
        <v>0</v>
      </c>
      <c r="O8" s="33" t="s">
        <v>95</v>
      </c>
      <c r="P8" s="34">
        <v>0</v>
      </c>
      <c r="Q8" s="34">
        <v>0</v>
      </c>
      <c r="R8" s="35" t="s">
        <v>96</v>
      </c>
    </row>
    <row r="9" spans="1:18" ht="321.75" customHeight="1" x14ac:dyDescent="0.25">
      <c r="A9" s="18"/>
      <c r="B9" s="95" t="s">
        <v>142</v>
      </c>
      <c r="C9" s="38" t="s">
        <v>143</v>
      </c>
      <c r="D9" s="27" t="s">
        <v>486</v>
      </c>
      <c r="E9" s="369">
        <v>3</v>
      </c>
      <c r="F9" s="361" t="s">
        <v>905</v>
      </c>
      <c r="G9" s="29" t="s">
        <v>486</v>
      </c>
      <c r="H9" s="29">
        <v>3</v>
      </c>
      <c r="I9" s="90" t="s">
        <v>864</v>
      </c>
      <c r="J9" s="18"/>
      <c r="K9" s="95" t="s">
        <v>142</v>
      </c>
      <c r="L9" s="38" t="s">
        <v>143</v>
      </c>
      <c r="M9" s="32">
        <v>0</v>
      </c>
      <c r="N9" s="32">
        <v>0</v>
      </c>
      <c r="O9" s="33" t="s">
        <v>95</v>
      </c>
      <c r="P9" s="34" t="s">
        <v>486</v>
      </c>
      <c r="Q9" s="34">
        <v>1</v>
      </c>
      <c r="R9" s="35" t="s">
        <v>863</v>
      </c>
    </row>
    <row r="10" spans="1:18" ht="48" x14ac:dyDescent="0.25">
      <c r="A10" s="18"/>
      <c r="B10" s="95" t="s">
        <v>344</v>
      </c>
      <c r="C10" s="38" t="s">
        <v>345</v>
      </c>
      <c r="D10" s="27">
        <v>0</v>
      </c>
      <c r="E10" s="27">
        <v>0</v>
      </c>
      <c r="F10" s="28" t="s">
        <v>93</v>
      </c>
      <c r="G10" s="29">
        <v>0</v>
      </c>
      <c r="H10" s="29">
        <v>0</v>
      </c>
      <c r="I10" s="90" t="s">
        <v>94</v>
      </c>
      <c r="J10" s="18"/>
      <c r="K10" s="95" t="s">
        <v>344</v>
      </c>
      <c r="L10" s="38" t="s">
        <v>345</v>
      </c>
      <c r="M10" s="32">
        <v>0</v>
      </c>
      <c r="N10" s="32">
        <v>0</v>
      </c>
      <c r="O10" s="33" t="s">
        <v>95</v>
      </c>
      <c r="P10" s="34">
        <v>0</v>
      </c>
      <c r="Q10" s="34">
        <v>0</v>
      </c>
      <c r="R10" s="35" t="s">
        <v>96</v>
      </c>
    </row>
    <row r="11" spans="1:18" x14ac:dyDescent="0.25">
      <c r="A11" s="18"/>
      <c r="C11" s="1" t="s">
        <v>11</v>
      </c>
      <c r="D11" s="27"/>
      <c r="E11" s="369">
        <v>9.5</v>
      </c>
      <c r="F11" s="28"/>
      <c r="G11" s="29"/>
      <c r="H11" s="29">
        <v>3</v>
      </c>
      <c r="I11" s="31"/>
      <c r="J11" s="18"/>
      <c r="L11" s="1" t="s">
        <v>11</v>
      </c>
      <c r="M11" s="32">
        <v>0</v>
      </c>
      <c r="N11" s="32">
        <v>0</v>
      </c>
      <c r="O11" s="33"/>
      <c r="P11" s="34"/>
      <c r="Q11" s="34">
        <v>1</v>
      </c>
      <c r="R11" s="35"/>
    </row>
  </sheetData>
  <sheetProtection algorithmName="SHA-512" hashValue="sd6N92I+v8/67ugeXhC73gY0cbKWLcLMjq3FwR8P33A5edcv3l3PFixoG0a6zECclMNVeuF/Vo9RlMRDCHF5Bw==" saltValue="WeIVyri4W9TpLkm7P96rwQ==" spinCount="100000" sheet="1" objects="1" scenarios="1"/>
  <mergeCells count="16">
    <mergeCell ref="P2:Q2"/>
    <mergeCell ref="R2:R3"/>
    <mergeCell ref="G2:H2"/>
    <mergeCell ref="B2:B3"/>
    <mergeCell ref="I2:I3"/>
    <mergeCell ref="M2:N2"/>
    <mergeCell ref="O2:O3"/>
    <mergeCell ref="K1:L1"/>
    <mergeCell ref="J2:J3"/>
    <mergeCell ref="K2:K3"/>
    <mergeCell ref="L2:L3"/>
    <mergeCell ref="A2:A3"/>
    <mergeCell ref="B1:C1"/>
    <mergeCell ref="C2:C3"/>
    <mergeCell ref="D2:E2"/>
    <mergeCell ref="F2:F3"/>
  </mergeCells>
  <conditionalFormatting sqref="R5:R9">
    <cfRule type="cellIs" dxfId="315" priority="12" operator="equal">
      <formula>"?"</formula>
    </cfRule>
  </conditionalFormatting>
  <conditionalFormatting sqref="R10">
    <cfRule type="cellIs" dxfId="314" priority="7" operator="equal">
      <formula>"?"</formula>
    </cfRule>
  </conditionalFormatting>
  <conditionalFormatting sqref="D6:E6">
    <cfRule type="cellIs" dxfId="313" priority="49" operator="equal">
      <formula>"?"</formula>
    </cfRule>
  </conditionalFormatting>
  <conditionalFormatting sqref="D7:E7">
    <cfRule type="cellIs" dxfId="312" priority="46" operator="equal">
      <formula>"?"</formula>
    </cfRule>
  </conditionalFormatting>
  <conditionalFormatting sqref="D8:E8">
    <cfRule type="cellIs" dxfId="311" priority="43" operator="equal">
      <formula>"?"</formula>
    </cfRule>
  </conditionalFormatting>
  <conditionalFormatting sqref="D5:E5">
    <cfRule type="cellIs" dxfId="310" priority="15" operator="equal">
      <formula>"?"</formula>
    </cfRule>
  </conditionalFormatting>
  <conditionalFormatting sqref="G5:H8 M5:N10 P5:Q10 G10:H10">
    <cfRule type="cellIs" dxfId="309" priority="14" operator="equal">
      <formula>"?"</formula>
    </cfRule>
  </conditionalFormatting>
  <conditionalFormatting sqref="O5:O10">
    <cfRule type="cellIs" dxfId="308" priority="13" operator="equal">
      <formula>"?"</formula>
    </cfRule>
  </conditionalFormatting>
  <conditionalFormatting sqref="D9:E10">
    <cfRule type="cellIs" dxfId="307" priority="11" operator="equal">
      <formula>"?"</formula>
    </cfRule>
  </conditionalFormatting>
  <conditionalFormatting sqref="D11:E11">
    <cfRule type="cellIs" dxfId="306" priority="6" operator="equal">
      <formula>"?"</formula>
    </cfRule>
  </conditionalFormatting>
  <conditionalFormatting sqref="M11:N11 P11:Q11">
    <cfRule type="cellIs" dxfId="305" priority="5" operator="equal">
      <formula>"?"</formula>
    </cfRule>
  </conditionalFormatting>
  <conditionalFormatting sqref="O11">
    <cfRule type="cellIs" dxfId="304" priority="4" operator="equal">
      <formula>"?"</formula>
    </cfRule>
  </conditionalFormatting>
  <conditionalFormatting sqref="R11">
    <cfRule type="cellIs" dxfId="303" priority="3" operator="equal">
      <formula>"?"</formula>
    </cfRule>
  </conditionalFormatting>
  <conditionalFormatting sqref="G11:H11">
    <cfRule type="cellIs" dxfId="302" priority="2" operator="equal">
      <formula>"?"</formula>
    </cfRule>
  </conditionalFormatting>
  <conditionalFormatting sqref="G9:H9">
    <cfRule type="cellIs" dxfId="301" priority="1" operator="equal">
      <formula>"?"</formula>
    </cfRule>
  </conditionalFormatting>
  <pageMargins left="0.70866141732283472" right="0.70866141732283472" top="0.74803149606299213" bottom="0.74803149606299213" header="0.31496062992125984" footer="0.31496062992125984"/>
  <pageSetup paperSize="9" pageOrder="overThenDown"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W22"/>
  <sheetViews>
    <sheetView view="pageBreakPreview" zoomScale="90" zoomScaleNormal="70" zoomScaleSheetLayoutView="90" zoomScalePageLayoutView="70" workbookViewId="0">
      <pane xSplit="2" topLeftCell="C1" activePane="topRight" state="frozen"/>
      <selection activeCell="A19" sqref="A19"/>
      <selection pane="topRight" activeCell="K14" sqref="K13:K14"/>
    </sheetView>
  </sheetViews>
  <sheetFormatPr defaultColWidth="8.85546875" defaultRowHeight="15" x14ac:dyDescent="0.25"/>
  <cols>
    <col min="1" max="1" width="37.140625" customWidth="1"/>
    <col min="2" max="2" width="29.42578125" customWidth="1"/>
    <col min="3" max="3" width="7.42578125" customWidth="1"/>
    <col min="4" max="4" width="8.140625" customWidth="1"/>
    <col min="5" max="5" width="8" customWidth="1"/>
    <col min="6" max="6" width="7.42578125" customWidth="1"/>
    <col min="7" max="7" width="7.7109375" customWidth="1"/>
    <col min="8" max="8" width="7.28515625" customWidth="1"/>
    <col min="9" max="9" width="7.42578125" customWidth="1"/>
    <col min="10" max="10" width="8.42578125" customWidth="1"/>
    <col min="14" max="14" width="8.85546875" customWidth="1"/>
    <col min="15" max="21" width="9.140625" customWidth="1"/>
  </cols>
  <sheetData>
    <row r="1" spans="1:23" ht="15.75" x14ac:dyDescent="0.25">
      <c r="A1" s="404" t="s">
        <v>582</v>
      </c>
      <c r="B1" s="404"/>
      <c r="C1" s="404"/>
      <c r="D1" s="404"/>
      <c r="E1" s="404"/>
      <c r="F1" s="404"/>
      <c r="G1" s="404"/>
      <c r="H1" s="404"/>
      <c r="I1" s="404"/>
      <c r="J1" s="404"/>
      <c r="K1" s="404"/>
      <c r="L1" s="404"/>
      <c r="M1" s="404"/>
      <c r="N1" s="404"/>
      <c r="O1" s="404"/>
      <c r="P1" s="404"/>
      <c r="Q1" s="404"/>
      <c r="R1" s="404"/>
      <c r="S1" s="404"/>
      <c r="T1" s="404"/>
      <c r="U1" s="404"/>
    </row>
    <row r="2" spans="1:23" ht="59.25" customHeight="1" thickBot="1" x14ac:dyDescent="0.35">
      <c r="A2" s="255"/>
      <c r="B2" s="243"/>
      <c r="C2" s="405" t="s">
        <v>583</v>
      </c>
      <c r="D2" s="405"/>
      <c r="E2" s="405"/>
      <c r="F2" s="405"/>
      <c r="G2" s="405"/>
      <c r="H2" s="405"/>
      <c r="I2" s="405"/>
      <c r="J2" s="405"/>
      <c r="K2" s="243"/>
      <c r="L2" s="243"/>
      <c r="M2" s="406" t="s">
        <v>584</v>
      </c>
      <c r="N2" s="406"/>
      <c r="O2" s="406"/>
      <c r="P2" s="406"/>
      <c r="Q2" s="406"/>
      <c r="R2" s="406"/>
      <c r="S2" s="406"/>
      <c r="T2" s="406"/>
      <c r="U2" s="243"/>
    </row>
    <row r="3" spans="1:23" ht="47.25" customHeight="1" thickBot="1" x14ac:dyDescent="0.35">
      <c r="A3" s="243" t="s">
        <v>585</v>
      </c>
      <c r="B3" s="243"/>
      <c r="C3" s="341" t="s">
        <v>586</v>
      </c>
      <c r="D3" s="342" t="s">
        <v>504</v>
      </c>
      <c r="E3" s="341" t="s">
        <v>587</v>
      </c>
      <c r="F3" s="342" t="s">
        <v>506</v>
      </c>
      <c r="G3" s="341" t="s">
        <v>588</v>
      </c>
      <c r="H3" s="342" t="s">
        <v>508</v>
      </c>
      <c r="I3" s="341" t="s">
        <v>589</v>
      </c>
      <c r="J3" s="342" t="s">
        <v>510</v>
      </c>
      <c r="K3" s="343"/>
      <c r="L3" s="243"/>
      <c r="M3" s="256" t="s">
        <v>586</v>
      </c>
      <c r="N3" s="257" t="s">
        <v>504</v>
      </c>
      <c r="O3" s="256" t="s">
        <v>587</v>
      </c>
      <c r="P3" s="257" t="s">
        <v>506</v>
      </c>
      <c r="Q3" s="256" t="s">
        <v>588</v>
      </c>
      <c r="R3" s="257" t="s">
        <v>508</v>
      </c>
      <c r="S3" s="256" t="s">
        <v>589</v>
      </c>
      <c r="T3" s="257" t="s">
        <v>510</v>
      </c>
      <c r="U3" s="274"/>
      <c r="V3" s="258"/>
      <c r="W3" s="258"/>
    </row>
    <row r="4" spans="1:23" x14ac:dyDescent="0.25">
      <c r="A4" s="272" t="s">
        <v>490</v>
      </c>
      <c r="B4" s="273" t="s">
        <v>590</v>
      </c>
      <c r="C4" s="275">
        <v>2</v>
      </c>
      <c r="D4" s="276">
        <v>5</v>
      </c>
      <c r="E4" s="275">
        <v>2</v>
      </c>
      <c r="F4" s="276">
        <v>3</v>
      </c>
      <c r="G4" s="275">
        <v>9</v>
      </c>
      <c r="H4" s="276">
        <v>9</v>
      </c>
      <c r="I4" s="275">
        <v>1.5</v>
      </c>
      <c r="J4" s="276">
        <v>1.5</v>
      </c>
      <c r="K4" s="344"/>
      <c r="L4" s="277"/>
      <c r="M4" s="278">
        <f t="shared" ref="M4:M18" si="0">C4/$C$20</f>
        <v>1.4705882352941176E-2</v>
      </c>
      <c r="N4" s="279">
        <f t="shared" ref="N4:N18" si="1">D4/$D$20</f>
        <v>2.6455026455026454E-2</v>
      </c>
      <c r="O4" s="280">
        <f t="shared" ref="O4:O18" si="2">E4/$E$20</f>
        <v>2.7118644067796609E-2</v>
      </c>
      <c r="P4" s="279">
        <f t="shared" ref="P4:P18" si="3">F4/$F$20</f>
        <v>3.1331592689295036E-2</v>
      </c>
      <c r="Q4" s="280">
        <f t="shared" ref="Q4:Q18" si="4">G4/$G$20</f>
        <v>0.12676056338028169</v>
      </c>
      <c r="R4" s="279">
        <f t="shared" ref="R4:R18" si="5">H4/$H$20</f>
        <v>0.10714285714285714</v>
      </c>
      <c r="S4" s="281">
        <f t="shared" ref="S4:S10" si="6">I4/$I$20</f>
        <v>8.1081081081081086E-2</v>
      </c>
      <c r="T4" s="282">
        <f t="shared" ref="T4:T19" si="7">J4/$J$20</f>
        <v>6.9767441860465115E-2</v>
      </c>
      <c r="U4" s="243"/>
      <c r="V4" s="258"/>
      <c r="W4" s="258"/>
    </row>
    <row r="5" spans="1:23" x14ac:dyDescent="0.25">
      <c r="A5" s="272" t="s">
        <v>22</v>
      </c>
      <c r="B5" s="273" t="s">
        <v>591</v>
      </c>
      <c r="C5" s="275">
        <v>18</v>
      </c>
      <c r="D5" s="276">
        <v>23</v>
      </c>
      <c r="E5" s="275">
        <v>13</v>
      </c>
      <c r="F5" s="276">
        <v>20</v>
      </c>
      <c r="G5" s="275">
        <v>6</v>
      </c>
      <c r="H5" s="276">
        <v>7</v>
      </c>
      <c r="I5" s="275">
        <v>4</v>
      </c>
      <c r="J5" s="276">
        <v>7</v>
      </c>
      <c r="K5" s="344"/>
      <c r="L5" s="277"/>
      <c r="M5" s="278">
        <f t="shared" si="0"/>
        <v>0.13235294117647059</v>
      </c>
      <c r="N5" s="279">
        <f t="shared" si="1"/>
        <v>0.12169312169312169</v>
      </c>
      <c r="O5" s="280">
        <f t="shared" si="2"/>
        <v>0.17627118644067796</v>
      </c>
      <c r="P5" s="279">
        <f t="shared" si="3"/>
        <v>0.20887728459530025</v>
      </c>
      <c r="Q5" s="280">
        <f t="shared" si="4"/>
        <v>8.4507042253521125E-2</v>
      </c>
      <c r="R5" s="279">
        <f t="shared" si="5"/>
        <v>8.3333333333333329E-2</v>
      </c>
      <c r="S5" s="281">
        <f t="shared" si="6"/>
        <v>0.21621621621621623</v>
      </c>
      <c r="T5" s="282">
        <f t="shared" si="7"/>
        <v>0.32558139534883723</v>
      </c>
      <c r="U5" s="243"/>
      <c r="V5" s="258"/>
      <c r="W5" s="258"/>
    </row>
    <row r="6" spans="1:23" x14ac:dyDescent="0.25">
      <c r="A6" s="272" t="s">
        <v>198</v>
      </c>
      <c r="B6" s="277" t="s">
        <v>592</v>
      </c>
      <c r="C6" s="275">
        <v>8</v>
      </c>
      <c r="D6" s="276">
        <v>17</v>
      </c>
      <c r="E6" s="275">
        <v>9</v>
      </c>
      <c r="F6" s="276">
        <v>14</v>
      </c>
      <c r="G6" s="275">
        <v>9</v>
      </c>
      <c r="H6" s="276">
        <v>15</v>
      </c>
      <c r="I6" s="275">
        <v>3</v>
      </c>
      <c r="J6" s="276">
        <v>3</v>
      </c>
      <c r="K6" s="344"/>
      <c r="L6" s="277"/>
      <c r="M6" s="278">
        <f t="shared" si="0"/>
        <v>5.8823529411764705E-2</v>
      </c>
      <c r="N6" s="279">
        <f t="shared" si="1"/>
        <v>8.9947089947089942E-2</v>
      </c>
      <c r="O6" s="280">
        <f t="shared" si="2"/>
        <v>0.12203389830508475</v>
      </c>
      <c r="P6" s="279">
        <f t="shared" si="3"/>
        <v>0.14621409921671019</v>
      </c>
      <c r="Q6" s="280">
        <f t="shared" si="4"/>
        <v>0.12676056338028169</v>
      </c>
      <c r="R6" s="279">
        <f t="shared" si="5"/>
        <v>0.17857142857142858</v>
      </c>
      <c r="S6" s="281">
        <f t="shared" si="6"/>
        <v>0.16216216216216217</v>
      </c>
      <c r="T6" s="282">
        <f t="shared" si="7"/>
        <v>0.13953488372093023</v>
      </c>
      <c r="U6" s="243"/>
      <c r="V6" s="258"/>
      <c r="W6" s="258"/>
    </row>
    <row r="7" spans="1:23" x14ac:dyDescent="0.25">
      <c r="A7" s="272" t="s">
        <v>125</v>
      </c>
      <c r="B7" s="273" t="s">
        <v>593</v>
      </c>
      <c r="C7" s="275">
        <v>1</v>
      </c>
      <c r="D7" s="276">
        <v>1</v>
      </c>
      <c r="E7" s="275">
        <v>3</v>
      </c>
      <c r="F7" s="276">
        <v>3</v>
      </c>
      <c r="G7" s="275">
        <v>0</v>
      </c>
      <c r="H7" s="276">
        <v>0</v>
      </c>
      <c r="I7" s="275">
        <v>1</v>
      </c>
      <c r="J7" s="276">
        <v>1</v>
      </c>
      <c r="K7" s="344"/>
      <c r="L7" s="277"/>
      <c r="M7" s="278">
        <f t="shared" si="0"/>
        <v>7.3529411764705881E-3</v>
      </c>
      <c r="N7" s="279">
        <f t="shared" si="1"/>
        <v>5.2910052910052907E-3</v>
      </c>
      <c r="O7" s="280">
        <f t="shared" si="2"/>
        <v>4.0677966101694912E-2</v>
      </c>
      <c r="P7" s="279">
        <f t="shared" si="3"/>
        <v>3.1331592689295036E-2</v>
      </c>
      <c r="Q7" s="280">
        <f t="shared" si="4"/>
        <v>0</v>
      </c>
      <c r="R7" s="279">
        <f t="shared" si="5"/>
        <v>0</v>
      </c>
      <c r="S7" s="281">
        <f t="shared" si="6"/>
        <v>5.4054054054054057E-2</v>
      </c>
      <c r="T7" s="282">
        <f t="shared" si="7"/>
        <v>4.6511627906976744E-2</v>
      </c>
      <c r="U7" s="243"/>
      <c r="V7" s="258"/>
      <c r="W7" s="258"/>
    </row>
    <row r="8" spans="1:23" x14ac:dyDescent="0.25">
      <c r="A8" s="272" t="s">
        <v>594</v>
      </c>
      <c r="B8" s="273" t="s">
        <v>595</v>
      </c>
      <c r="C8" s="275">
        <v>15</v>
      </c>
      <c r="D8" s="276">
        <v>21</v>
      </c>
      <c r="E8" s="275">
        <v>15</v>
      </c>
      <c r="F8" s="276">
        <v>15</v>
      </c>
      <c r="G8" s="275">
        <v>12</v>
      </c>
      <c r="H8" s="276">
        <v>12</v>
      </c>
      <c r="I8" s="275">
        <v>0</v>
      </c>
      <c r="J8" s="276">
        <v>0</v>
      </c>
      <c r="K8" s="344"/>
      <c r="L8" s="277"/>
      <c r="M8" s="278">
        <f t="shared" si="0"/>
        <v>0.11029411764705882</v>
      </c>
      <c r="N8" s="279">
        <f t="shared" si="1"/>
        <v>0.1111111111111111</v>
      </c>
      <c r="O8" s="280">
        <f t="shared" si="2"/>
        <v>0.20338983050847459</v>
      </c>
      <c r="P8" s="279">
        <f t="shared" si="3"/>
        <v>0.1566579634464752</v>
      </c>
      <c r="Q8" s="280">
        <f t="shared" si="4"/>
        <v>0.16901408450704225</v>
      </c>
      <c r="R8" s="279">
        <f t="shared" si="5"/>
        <v>0.14285714285714285</v>
      </c>
      <c r="S8" s="281">
        <f t="shared" si="6"/>
        <v>0</v>
      </c>
      <c r="T8" s="282">
        <f t="shared" si="7"/>
        <v>0</v>
      </c>
      <c r="U8" s="243"/>
      <c r="V8" s="258"/>
      <c r="W8" s="258"/>
    </row>
    <row r="9" spans="1:23" x14ac:dyDescent="0.25">
      <c r="A9" s="272" t="s">
        <v>596</v>
      </c>
      <c r="B9" s="273" t="s">
        <v>597</v>
      </c>
      <c r="C9" s="275">
        <v>15</v>
      </c>
      <c r="D9" s="276">
        <v>21</v>
      </c>
      <c r="E9" s="275">
        <v>15</v>
      </c>
      <c r="F9" s="276">
        <v>15</v>
      </c>
      <c r="G9" s="275">
        <v>12</v>
      </c>
      <c r="H9" s="276">
        <v>12</v>
      </c>
      <c r="I9" s="275">
        <v>0</v>
      </c>
      <c r="J9" s="276">
        <v>0</v>
      </c>
      <c r="K9" s="344"/>
      <c r="L9" s="277"/>
      <c r="M9" s="278">
        <f t="shared" si="0"/>
        <v>0.11029411764705882</v>
      </c>
      <c r="N9" s="279">
        <f t="shared" si="1"/>
        <v>0.1111111111111111</v>
      </c>
      <c r="O9" s="280">
        <f t="shared" si="2"/>
        <v>0.20338983050847459</v>
      </c>
      <c r="P9" s="279">
        <f t="shared" si="3"/>
        <v>0.1566579634464752</v>
      </c>
      <c r="Q9" s="280">
        <f t="shared" si="4"/>
        <v>0.16901408450704225</v>
      </c>
      <c r="R9" s="279">
        <f t="shared" si="5"/>
        <v>0.14285714285714285</v>
      </c>
      <c r="S9" s="281">
        <f t="shared" si="6"/>
        <v>0</v>
      </c>
      <c r="T9" s="282">
        <f t="shared" si="7"/>
        <v>0</v>
      </c>
      <c r="U9" s="243"/>
      <c r="V9" s="258"/>
      <c r="W9" s="258"/>
    </row>
    <row r="10" spans="1:23" x14ac:dyDescent="0.25">
      <c r="A10" s="272" t="s">
        <v>598</v>
      </c>
      <c r="B10" s="273" t="s">
        <v>599</v>
      </c>
      <c r="C10" s="275">
        <v>2</v>
      </c>
      <c r="D10" s="276">
        <v>2</v>
      </c>
      <c r="E10" s="275">
        <v>0</v>
      </c>
      <c r="F10" s="276">
        <v>0</v>
      </c>
      <c r="G10" s="275">
        <v>0</v>
      </c>
      <c r="H10" s="276">
        <v>0</v>
      </c>
      <c r="I10" s="275">
        <v>0</v>
      </c>
      <c r="J10" s="276">
        <v>0</v>
      </c>
      <c r="K10" s="344"/>
      <c r="L10" s="277"/>
      <c r="M10" s="278">
        <f t="shared" si="0"/>
        <v>1.4705882352941176E-2</v>
      </c>
      <c r="N10" s="279">
        <f t="shared" si="1"/>
        <v>1.0582010582010581E-2</v>
      </c>
      <c r="O10" s="280">
        <f t="shared" si="2"/>
        <v>0</v>
      </c>
      <c r="P10" s="279">
        <f t="shared" si="3"/>
        <v>0</v>
      </c>
      <c r="Q10" s="280">
        <f t="shared" si="4"/>
        <v>0</v>
      </c>
      <c r="R10" s="279">
        <f t="shared" si="5"/>
        <v>0</v>
      </c>
      <c r="S10" s="281">
        <f t="shared" si="6"/>
        <v>0</v>
      </c>
      <c r="T10" s="282">
        <f t="shared" si="7"/>
        <v>0</v>
      </c>
      <c r="U10" s="243"/>
      <c r="V10" s="258"/>
      <c r="W10" s="258"/>
    </row>
    <row r="11" spans="1:23" x14ac:dyDescent="0.25">
      <c r="A11" s="272" t="s">
        <v>600</v>
      </c>
      <c r="B11" s="273" t="s">
        <v>601</v>
      </c>
      <c r="C11" s="275">
        <v>39</v>
      </c>
      <c r="D11" s="276">
        <v>45</v>
      </c>
      <c r="E11" s="275">
        <v>3</v>
      </c>
      <c r="F11" s="276">
        <v>4</v>
      </c>
      <c r="G11" s="275">
        <v>9</v>
      </c>
      <c r="H11" s="276">
        <v>10</v>
      </c>
      <c r="I11" s="275">
        <v>2</v>
      </c>
      <c r="J11" s="276">
        <v>2</v>
      </c>
      <c r="K11" s="344"/>
      <c r="L11" s="283"/>
      <c r="M11" s="278">
        <f t="shared" si="0"/>
        <v>0.28676470588235292</v>
      </c>
      <c r="N11" s="279">
        <f t="shared" si="1"/>
        <v>0.23809523809523808</v>
      </c>
      <c r="O11" s="280">
        <f t="shared" si="2"/>
        <v>4.0677966101694912E-2</v>
      </c>
      <c r="P11" s="279">
        <f t="shared" si="3"/>
        <v>4.1775456919060053E-2</v>
      </c>
      <c r="Q11" s="280">
        <f t="shared" si="4"/>
        <v>0.12676056338028169</v>
      </c>
      <c r="R11" s="279">
        <f t="shared" si="5"/>
        <v>0.11904761904761904</v>
      </c>
      <c r="S11" s="281">
        <f>I11/I20</f>
        <v>0.10810810810810811</v>
      </c>
      <c r="T11" s="282">
        <f t="shared" si="7"/>
        <v>9.3023255813953487E-2</v>
      </c>
      <c r="U11" s="243"/>
      <c r="V11" s="258"/>
      <c r="W11" s="258"/>
    </row>
    <row r="12" spans="1:23" x14ac:dyDescent="0.25">
      <c r="A12" s="272" t="s">
        <v>371</v>
      </c>
      <c r="B12" s="273" t="s">
        <v>602</v>
      </c>
      <c r="C12" s="275">
        <v>1</v>
      </c>
      <c r="D12" s="276">
        <v>5</v>
      </c>
      <c r="E12" s="275">
        <v>0</v>
      </c>
      <c r="F12" s="276">
        <v>0</v>
      </c>
      <c r="G12" s="275">
        <v>0</v>
      </c>
      <c r="H12" s="276">
        <v>0</v>
      </c>
      <c r="I12" s="275">
        <v>0</v>
      </c>
      <c r="J12" s="276">
        <v>0</v>
      </c>
      <c r="K12" s="344"/>
      <c r="L12" s="277"/>
      <c r="M12" s="278">
        <f t="shared" si="0"/>
        <v>7.3529411764705881E-3</v>
      </c>
      <c r="N12" s="279">
        <f t="shared" si="1"/>
        <v>2.6455026455026454E-2</v>
      </c>
      <c r="O12" s="280">
        <f t="shared" si="2"/>
        <v>0</v>
      </c>
      <c r="P12" s="279">
        <f t="shared" si="3"/>
        <v>0</v>
      </c>
      <c r="Q12" s="280">
        <f t="shared" si="4"/>
        <v>0</v>
      </c>
      <c r="R12" s="279">
        <f t="shared" si="5"/>
        <v>0</v>
      </c>
      <c r="S12" s="281">
        <f>I12/I20</f>
        <v>0</v>
      </c>
      <c r="T12" s="282">
        <f t="shared" si="7"/>
        <v>0</v>
      </c>
      <c r="U12" s="243"/>
      <c r="V12" s="258"/>
      <c r="W12" s="258"/>
    </row>
    <row r="13" spans="1:23" x14ac:dyDescent="0.25">
      <c r="A13" s="272" t="s">
        <v>117</v>
      </c>
      <c r="B13" s="273" t="s">
        <v>603</v>
      </c>
      <c r="C13" s="275">
        <v>1</v>
      </c>
      <c r="D13" s="276">
        <v>5</v>
      </c>
      <c r="E13" s="275">
        <v>0</v>
      </c>
      <c r="F13" s="276">
        <v>0</v>
      </c>
      <c r="G13" s="275">
        <v>0</v>
      </c>
      <c r="H13" s="276">
        <v>0</v>
      </c>
      <c r="I13" s="275">
        <v>0</v>
      </c>
      <c r="J13" s="276">
        <v>0</v>
      </c>
      <c r="K13" s="344"/>
      <c r="L13" s="277"/>
      <c r="M13" s="278">
        <f t="shared" si="0"/>
        <v>7.3529411764705881E-3</v>
      </c>
      <c r="N13" s="279">
        <f t="shared" si="1"/>
        <v>2.6455026455026454E-2</v>
      </c>
      <c r="O13" s="280">
        <f t="shared" si="2"/>
        <v>0</v>
      </c>
      <c r="P13" s="279">
        <f t="shared" si="3"/>
        <v>0</v>
      </c>
      <c r="Q13" s="280">
        <f t="shared" si="4"/>
        <v>0</v>
      </c>
      <c r="R13" s="279">
        <f t="shared" si="5"/>
        <v>0</v>
      </c>
      <c r="S13" s="281">
        <f>I13/$I$20</f>
        <v>0</v>
      </c>
      <c r="T13" s="282">
        <f t="shared" si="7"/>
        <v>0</v>
      </c>
      <c r="U13" s="243"/>
      <c r="V13" s="258"/>
      <c r="W13" s="258"/>
    </row>
    <row r="14" spans="1:23" x14ac:dyDescent="0.25">
      <c r="A14" s="272" t="s">
        <v>604</v>
      </c>
      <c r="B14" s="273" t="s">
        <v>605</v>
      </c>
      <c r="C14" s="275">
        <v>9.5</v>
      </c>
      <c r="D14" s="276">
        <v>9.5</v>
      </c>
      <c r="E14" s="275">
        <v>3</v>
      </c>
      <c r="F14" s="276">
        <v>3</v>
      </c>
      <c r="G14" s="275">
        <v>0</v>
      </c>
      <c r="H14" s="276">
        <v>0</v>
      </c>
      <c r="I14" s="275">
        <v>1</v>
      </c>
      <c r="J14" s="276">
        <v>1</v>
      </c>
      <c r="K14" s="344"/>
      <c r="L14" s="277"/>
      <c r="M14" s="278">
        <f t="shared" si="0"/>
        <v>6.985294117647059E-2</v>
      </c>
      <c r="N14" s="279">
        <f t="shared" si="1"/>
        <v>5.0264550264550262E-2</v>
      </c>
      <c r="O14" s="280">
        <f t="shared" si="2"/>
        <v>4.0677966101694912E-2</v>
      </c>
      <c r="P14" s="279">
        <f t="shared" si="3"/>
        <v>3.1331592689295036E-2</v>
      </c>
      <c r="Q14" s="280">
        <f t="shared" si="4"/>
        <v>0</v>
      </c>
      <c r="R14" s="279">
        <f t="shared" si="5"/>
        <v>0</v>
      </c>
      <c r="S14" s="281">
        <f>I14/$I$20</f>
        <v>5.4054054054054057E-2</v>
      </c>
      <c r="T14" s="282">
        <f t="shared" si="7"/>
        <v>4.6511627906976744E-2</v>
      </c>
      <c r="U14" s="243"/>
      <c r="V14" s="258"/>
      <c r="W14" s="258"/>
    </row>
    <row r="15" spans="1:23" x14ac:dyDescent="0.25">
      <c r="A15" s="272" t="s">
        <v>299</v>
      </c>
      <c r="B15" s="273" t="s">
        <v>606</v>
      </c>
      <c r="C15" s="275">
        <v>4</v>
      </c>
      <c r="D15" s="276">
        <v>8</v>
      </c>
      <c r="E15" s="275">
        <v>4</v>
      </c>
      <c r="F15" s="276">
        <v>7</v>
      </c>
      <c r="G15" s="275">
        <v>6</v>
      </c>
      <c r="H15" s="276">
        <v>6</v>
      </c>
      <c r="I15" s="275">
        <v>2</v>
      </c>
      <c r="J15" s="276">
        <v>2</v>
      </c>
      <c r="K15" s="344"/>
      <c r="L15" s="277"/>
      <c r="M15" s="278">
        <f t="shared" si="0"/>
        <v>2.9411764705882353E-2</v>
      </c>
      <c r="N15" s="279">
        <f t="shared" si="1"/>
        <v>4.2328042328042326E-2</v>
      </c>
      <c r="O15" s="280">
        <f t="shared" si="2"/>
        <v>5.4237288135593219E-2</v>
      </c>
      <c r="P15" s="279">
        <f t="shared" si="3"/>
        <v>7.3107049608355096E-2</v>
      </c>
      <c r="Q15" s="280">
        <f t="shared" si="4"/>
        <v>8.4507042253521125E-2</v>
      </c>
      <c r="R15" s="279">
        <f t="shared" si="5"/>
        <v>7.1428571428571425E-2</v>
      </c>
      <c r="S15" s="281">
        <f>I15/$I$20</f>
        <v>0.10810810810810811</v>
      </c>
      <c r="T15" s="282">
        <f t="shared" si="7"/>
        <v>9.3023255813953487E-2</v>
      </c>
      <c r="U15" s="243"/>
      <c r="V15" s="258"/>
      <c r="W15" s="258"/>
    </row>
    <row r="16" spans="1:23" x14ac:dyDescent="0.25">
      <c r="A16" s="272" t="s">
        <v>315</v>
      </c>
      <c r="B16" s="273" t="s">
        <v>607</v>
      </c>
      <c r="C16" s="275">
        <v>1</v>
      </c>
      <c r="D16" s="276">
        <v>3</v>
      </c>
      <c r="E16" s="275">
        <v>0</v>
      </c>
      <c r="F16" s="276">
        <v>0</v>
      </c>
      <c r="G16" s="275">
        <v>0</v>
      </c>
      <c r="H16" s="276">
        <v>1</v>
      </c>
      <c r="I16" s="275">
        <v>0</v>
      </c>
      <c r="J16" s="276">
        <v>0</v>
      </c>
      <c r="K16" s="345"/>
      <c r="L16" s="272"/>
      <c r="M16" s="278">
        <f t="shared" si="0"/>
        <v>7.3529411764705881E-3</v>
      </c>
      <c r="N16" s="279">
        <f t="shared" si="1"/>
        <v>1.5873015873015872E-2</v>
      </c>
      <c r="O16" s="280">
        <f t="shared" si="2"/>
        <v>0</v>
      </c>
      <c r="P16" s="279">
        <f t="shared" si="3"/>
        <v>0</v>
      </c>
      <c r="Q16" s="280">
        <f t="shared" si="4"/>
        <v>0</v>
      </c>
      <c r="R16" s="279">
        <f t="shared" si="5"/>
        <v>1.1904761904761904E-2</v>
      </c>
      <c r="S16" s="281">
        <f>I16/I20</f>
        <v>0</v>
      </c>
      <c r="T16" s="282">
        <f t="shared" si="7"/>
        <v>0</v>
      </c>
      <c r="U16" s="243"/>
      <c r="V16" s="258"/>
      <c r="W16" s="258"/>
    </row>
    <row r="17" spans="1:23" x14ac:dyDescent="0.25">
      <c r="A17" s="272" t="s">
        <v>608</v>
      </c>
      <c r="B17" s="273" t="s">
        <v>609</v>
      </c>
      <c r="C17" s="275">
        <v>18.5</v>
      </c>
      <c r="D17" s="276">
        <v>22.5</v>
      </c>
      <c r="E17" s="275">
        <v>6.75</v>
      </c>
      <c r="F17" s="276">
        <v>11.75</v>
      </c>
      <c r="G17" s="275">
        <v>7</v>
      </c>
      <c r="H17" s="276">
        <v>11</v>
      </c>
      <c r="I17" s="275">
        <v>2</v>
      </c>
      <c r="J17" s="276">
        <v>2</v>
      </c>
      <c r="K17" s="344"/>
      <c r="L17" s="243"/>
      <c r="M17" s="278">
        <f t="shared" si="0"/>
        <v>0.13602941176470587</v>
      </c>
      <c r="N17" s="279">
        <f t="shared" si="1"/>
        <v>0.11904761904761904</v>
      </c>
      <c r="O17" s="280">
        <f t="shared" si="2"/>
        <v>9.152542372881356E-2</v>
      </c>
      <c r="P17" s="279">
        <f t="shared" si="3"/>
        <v>0.12271540469973891</v>
      </c>
      <c r="Q17" s="280">
        <f t="shared" si="4"/>
        <v>9.8591549295774641E-2</v>
      </c>
      <c r="R17" s="279">
        <f t="shared" si="5"/>
        <v>0.13095238095238096</v>
      </c>
      <c r="S17" s="281">
        <f>I17/$I$20</f>
        <v>0.10810810810810811</v>
      </c>
      <c r="T17" s="282">
        <f t="shared" si="7"/>
        <v>9.3023255813953487E-2</v>
      </c>
      <c r="U17" s="243"/>
      <c r="V17" s="258"/>
      <c r="W17" s="258"/>
    </row>
    <row r="18" spans="1:23" ht="15.75" thickBot="1" x14ac:dyDescent="0.3">
      <c r="A18" s="272" t="s">
        <v>610</v>
      </c>
      <c r="B18" s="273" t="s">
        <v>611</v>
      </c>
      <c r="C18" s="284">
        <v>1</v>
      </c>
      <c r="D18" s="285">
        <v>1</v>
      </c>
      <c r="E18" s="284">
        <v>0</v>
      </c>
      <c r="F18" s="285">
        <v>0</v>
      </c>
      <c r="G18" s="284">
        <v>1</v>
      </c>
      <c r="H18" s="285">
        <v>1</v>
      </c>
      <c r="I18" s="284">
        <v>1</v>
      </c>
      <c r="J18" s="285">
        <v>1</v>
      </c>
      <c r="K18" s="345"/>
      <c r="L18" s="243"/>
      <c r="M18" s="286">
        <f t="shared" si="0"/>
        <v>7.3529411764705881E-3</v>
      </c>
      <c r="N18" s="287">
        <f t="shared" si="1"/>
        <v>5.2910052910052907E-3</v>
      </c>
      <c r="O18" s="288">
        <f t="shared" si="2"/>
        <v>0</v>
      </c>
      <c r="P18" s="287">
        <f t="shared" si="3"/>
        <v>0</v>
      </c>
      <c r="Q18" s="288">
        <f t="shared" si="4"/>
        <v>1.4084507042253521E-2</v>
      </c>
      <c r="R18" s="287">
        <f t="shared" si="5"/>
        <v>1.1904761904761904E-2</v>
      </c>
      <c r="S18" s="289">
        <f>I18/$I$20</f>
        <v>5.4054054054054057E-2</v>
      </c>
      <c r="T18" s="290">
        <f t="shared" si="7"/>
        <v>4.6511627906976744E-2</v>
      </c>
      <c r="U18" s="243"/>
      <c r="V18" s="258"/>
      <c r="W18" s="258"/>
    </row>
    <row r="19" spans="1:23" ht="15.75" thickBot="1" x14ac:dyDescent="0.3">
      <c r="A19" s="272"/>
      <c r="B19" s="273" t="s">
        <v>612</v>
      </c>
      <c r="C19" s="284" t="s">
        <v>613</v>
      </c>
      <c r="D19" s="285" t="s">
        <v>613</v>
      </c>
      <c r="E19" s="284" t="s">
        <v>613</v>
      </c>
      <c r="F19" s="285" t="s">
        <v>613</v>
      </c>
      <c r="G19" s="284" t="s">
        <v>613</v>
      </c>
      <c r="H19" s="285" t="s">
        <v>613</v>
      </c>
      <c r="I19" s="284">
        <v>1</v>
      </c>
      <c r="J19" s="285">
        <v>1</v>
      </c>
      <c r="K19" s="345"/>
      <c r="L19" s="243"/>
      <c r="M19" s="286" t="s">
        <v>613</v>
      </c>
      <c r="N19" s="289" t="s">
        <v>613</v>
      </c>
      <c r="O19" s="289" t="s">
        <v>613</v>
      </c>
      <c r="P19" s="289" t="s">
        <v>613</v>
      </c>
      <c r="Q19" s="289" t="s">
        <v>613</v>
      </c>
      <c r="R19" s="289" t="s">
        <v>613</v>
      </c>
      <c r="S19" s="289">
        <f>I19/$I$20</f>
        <v>5.4054054054054057E-2</v>
      </c>
      <c r="T19" s="289">
        <f t="shared" si="7"/>
        <v>4.6511627906976744E-2</v>
      </c>
      <c r="U19" s="243"/>
      <c r="V19" s="258"/>
      <c r="W19" s="258"/>
    </row>
    <row r="20" spans="1:23" ht="15.75" thickBot="1" x14ac:dyDescent="0.3">
      <c r="A20" s="243"/>
      <c r="B20" s="273" t="s">
        <v>614</v>
      </c>
      <c r="C20" s="346">
        <f t="shared" ref="C20:H20" si="8">SUM(C4:C18)</f>
        <v>136</v>
      </c>
      <c r="D20" s="346">
        <f t="shared" si="8"/>
        <v>189</v>
      </c>
      <c r="E20" s="346">
        <f t="shared" si="8"/>
        <v>73.75</v>
      </c>
      <c r="F20" s="347">
        <f t="shared" si="8"/>
        <v>95.75</v>
      </c>
      <c r="G20" s="346">
        <f t="shared" si="8"/>
        <v>71</v>
      </c>
      <c r="H20" s="346">
        <f t="shared" si="8"/>
        <v>84</v>
      </c>
      <c r="I20" s="346">
        <f>SUM(I4:I19)</f>
        <v>18.5</v>
      </c>
      <c r="J20" s="348">
        <f>SUM(J4:J19)</f>
        <v>21.5</v>
      </c>
      <c r="K20" s="345"/>
      <c r="L20" s="243"/>
      <c r="M20" s="291">
        <f>SUM(M4:M18)</f>
        <v>0.99999999999999978</v>
      </c>
      <c r="N20" s="291">
        <f t="shared" ref="N20:R20" si="9">SUM(N4:N18)</f>
        <v>1</v>
      </c>
      <c r="O20" s="291">
        <f t="shared" si="9"/>
        <v>1</v>
      </c>
      <c r="P20" s="291">
        <f t="shared" si="9"/>
        <v>1</v>
      </c>
      <c r="Q20" s="291">
        <f t="shared" si="9"/>
        <v>1</v>
      </c>
      <c r="R20" s="291">
        <f t="shared" si="9"/>
        <v>0.99999999999999978</v>
      </c>
      <c r="S20" s="291">
        <f>SUM(S4:S19)</f>
        <v>1</v>
      </c>
      <c r="T20" s="291">
        <f>SUM(T4:T19)</f>
        <v>1</v>
      </c>
      <c r="U20" s="243"/>
      <c r="V20" s="258"/>
      <c r="W20" s="258"/>
    </row>
    <row r="21" spans="1:23" x14ac:dyDescent="0.25">
      <c r="B21" s="259"/>
      <c r="C21" s="261"/>
      <c r="D21" s="261"/>
      <c r="E21" s="261"/>
      <c r="F21" s="261"/>
      <c r="G21" s="261"/>
      <c r="H21" s="261"/>
      <c r="I21" s="261"/>
      <c r="J21" s="261"/>
      <c r="K21" s="260"/>
      <c r="M21" s="262"/>
      <c r="N21" s="262"/>
      <c r="O21" s="262"/>
      <c r="P21" s="262"/>
      <c r="Q21" s="262"/>
      <c r="R21" s="262"/>
      <c r="S21" s="262"/>
      <c r="T21" s="262"/>
      <c r="V21" s="258"/>
      <c r="W21" s="258"/>
    </row>
    <row r="22" spans="1:23" x14ac:dyDescent="0.25">
      <c r="F22" s="263"/>
    </row>
  </sheetData>
  <sheetProtection algorithmName="SHA-512" hashValue="ummXqCfbXqcUCEZOAhMMy+etAXe1/dEgbT+7OHZKH1QNPgERNFMA/MJAh0hJx0X9RadZj77NoQ/1bWHh38w5ug==" saltValue="sKE8h7h71tT0O8tn8BKCOQ==" spinCount="100000" sheet="1" objects="1" scenarios="1"/>
  <mergeCells count="3">
    <mergeCell ref="A1:U1"/>
    <mergeCell ref="C2:J2"/>
    <mergeCell ref="M2:T2"/>
  </mergeCells>
  <conditionalFormatting sqref="M4:N19 O19:R19">
    <cfRule type="colorScale" priority="7">
      <colorScale>
        <cfvo type="min"/>
        <cfvo type="max"/>
        <color rgb="FFFCFCFF"/>
        <color rgb="FF63BE7B"/>
      </colorScale>
    </cfRule>
  </conditionalFormatting>
  <conditionalFormatting sqref="O4:T18 S19:T19">
    <cfRule type="colorScale" priority="6">
      <colorScale>
        <cfvo type="min"/>
        <cfvo type="max"/>
        <color rgb="FFFCFCFF"/>
        <color rgb="FF63BE7B"/>
      </colorScale>
    </cfRule>
  </conditionalFormatting>
  <pageMargins left="0.23622047244094491" right="0.23622047244094491" top="0.74803149606299213" bottom="0.74803149606299213" header="0.31496062992125984" footer="0.31496062992125984"/>
  <pageSetup paperSize="9" scale="60"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S40"/>
  <sheetViews>
    <sheetView view="pageBreakPreview" zoomScaleNormal="70" zoomScaleSheetLayoutView="100" zoomScalePageLayoutView="70" workbookViewId="0">
      <selection activeCell="L8" sqref="L8"/>
    </sheetView>
  </sheetViews>
  <sheetFormatPr defaultColWidth="3.42578125" defaultRowHeight="15" outlineLevelRow="1" x14ac:dyDescent="0.25"/>
  <cols>
    <col min="1" max="1" width="3.42578125" customWidth="1"/>
    <col min="2" max="2" width="8.42578125" customWidth="1"/>
    <col min="3" max="3" width="27.7109375" customWidth="1"/>
    <col min="4" max="5" width="7.28515625" customWidth="1"/>
    <col min="6" max="6" width="31.140625" customWidth="1"/>
    <col min="7" max="8" width="7.28515625" customWidth="1"/>
    <col min="9" max="9" width="31.140625" customWidth="1"/>
    <col min="10" max="10" width="3.42578125" customWidth="1"/>
    <col min="11" max="11" width="8.42578125" customWidth="1"/>
    <col min="12" max="12" width="27.7109375" customWidth="1"/>
    <col min="13" max="14" width="7.28515625" customWidth="1"/>
    <col min="15" max="15" width="31.140625" customWidth="1"/>
    <col min="16" max="17" width="7.28515625" customWidth="1"/>
    <col min="18" max="18" width="31.140625" customWidth="1"/>
  </cols>
  <sheetData>
    <row r="1" spans="1:19" s="143" customFormat="1" ht="18" x14ac:dyDescent="0.25">
      <c r="A1" s="6"/>
      <c r="B1" s="434" t="s">
        <v>299</v>
      </c>
      <c r="C1" s="435"/>
      <c r="D1" s="7"/>
      <c r="E1" s="7"/>
      <c r="F1" s="8"/>
      <c r="G1" s="7"/>
      <c r="H1" s="7"/>
      <c r="I1" s="8"/>
      <c r="J1" s="6"/>
      <c r="K1" s="434" t="s">
        <v>299</v>
      </c>
      <c r="L1" s="435"/>
      <c r="M1" s="7"/>
      <c r="N1" s="7"/>
      <c r="O1" s="9"/>
      <c r="P1" s="7"/>
      <c r="Q1" s="7"/>
      <c r="R1" s="9"/>
    </row>
    <row r="2" spans="1:19" s="11" customFormat="1" ht="12.75" customHeight="1" x14ac:dyDescent="0.2">
      <c r="A2" s="433"/>
      <c r="B2" s="433" t="s">
        <v>13</v>
      </c>
      <c r="C2" s="433" t="s">
        <v>14</v>
      </c>
      <c r="D2" s="431"/>
      <c r="E2" s="431"/>
      <c r="F2" s="432" t="s">
        <v>15</v>
      </c>
      <c r="G2" s="431"/>
      <c r="H2" s="431"/>
      <c r="I2" s="432" t="s">
        <v>16</v>
      </c>
      <c r="J2" s="433"/>
      <c r="K2" s="433" t="s">
        <v>13</v>
      </c>
      <c r="L2" s="433" t="s">
        <v>14</v>
      </c>
      <c r="M2" s="431"/>
      <c r="N2" s="431"/>
      <c r="O2" s="433" t="s">
        <v>17</v>
      </c>
      <c r="P2" s="431"/>
      <c r="Q2" s="431"/>
      <c r="R2" s="433" t="s">
        <v>18</v>
      </c>
    </row>
    <row r="3" spans="1:19" s="13" customFormat="1" ht="12.75" x14ac:dyDescent="0.2">
      <c r="A3" s="433"/>
      <c r="B3" s="433"/>
      <c r="C3" s="433"/>
      <c r="D3" s="12" t="s">
        <v>19</v>
      </c>
      <c r="E3" s="12" t="s">
        <v>20</v>
      </c>
      <c r="F3" s="432"/>
      <c r="G3" s="12" t="s">
        <v>19</v>
      </c>
      <c r="H3" s="12" t="s">
        <v>20</v>
      </c>
      <c r="I3" s="432"/>
      <c r="J3" s="433"/>
      <c r="K3" s="433"/>
      <c r="L3" s="433"/>
      <c r="M3" s="12" t="s">
        <v>19</v>
      </c>
      <c r="N3" s="12" t="s">
        <v>20</v>
      </c>
      <c r="O3" s="433"/>
      <c r="P3" s="12" t="s">
        <v>19</v>
      </c>
      <c r="Q3" s="12" t="s">
        <v>20</v>
      </c>
      <c r="R3" s="433"/>
    </row>
    <row r="5" spans="1:19" ht="16.5" x14ac:dyDescent="0.25">
      <c r="C5" s="144" t="s">
        <v>299</v>
      </c>
      <c r="L5" s="144" t="s">
        <v>299</v>
      </c>
    </row>
    <row r="6" spans="1:19" s="11" customFormat="1" ht="12.75" x14ac:dyDescent="0.2">
      <c r="A6" s="18"/>
      <c r="B6" s="19"/>
      <c r="C6" s="20" t="s">
        <v>300</v>
      </c>
      <c r="D6" s="21"/>
      <c r="E6" s="21"/>
      <c r="F6" s="22"/>
      <c r="G6" s="21"/>
      <c r="H6" s="21"/>
      <c r="I6" s="22"/>
      <c r="J6" s="18"/>
      <c r="K6" s="19"/>
      <c r="L6" s="20" t="s">
        <v>300</v>
      </c>
      <c r="M6" s="23"/>
      <c r="N6" s="23"/>
      <c r="O6" s="22"/>
      <c r="P6" s="23"/>
      <c r="Q6" s="23"/>
      <c r="R6" s="22"/>
    </row>
    <row r="7" spans="1:19" s="11" customFormat="1" ht="12.75" x14ac:dyDescent="0.2">
      <c r="A7" s="24"/>
      <c r="B7" s="208" t="s">
        <v>13</v>
      </c>
      <c r="C7" s="208" t="s">
        <v>14</v>
      </c>
      <c r="D7" s="207" t="s">
        <v>19</v>
      </c>
      <c r="E7" s="207" t="s">
        <v>20</v>
      </c>
      <c r="F7" s="208" t="s">
        <v>15</v>
      </c>
      <c r="G7" s="207" t="s">
        <v>19</v>
      </c>
      <c r="H7" s="207" t="s">
        <v>20</v>
      </c>
      <c r="I7" s="208" t="s">
        <v>16</v>
      </c>
      <c r="J7" s="24"/>
      <c r="K7" s="208" t="s">
        <v>13</v>
      </c>
      <c r="L7" s="208" t="s">
        <v>14</v>
      </c>
      <c r="M7" s="207" t="s">
        <v>19</v>
      </c>
      <c r="N7" s="207" t="s">
        <v>20</v>
      </c>
      <c r="O7" s="208" t="s">
        <v>484</v>
      </c>
      <c r="P7" s="207" t="s">
        <v>19</v>
      </c>
      <c r="Q7" s="207" t="s">
        <v>20</v>
      </c>
      <c r="R7" s="208" t="s">
        <v>485</v>
      </c>
      <c r="S7" s="185"/>
    </row>
    <row r="8" spans="1:19" ht="65.25" customHeight="1" x14ac:dyDescent="0.25">
      <c r="A8" s="24"/>
      <c r="B8" s="145" t="s">
        <v>301</v>
      </c>
      <c r="C8" s="146" t="s">
        <v>302</v>
      </c>
      <c r="D8" s="147">
        <v>1</v>
      </c>
      <c r="E8" s="147">
        <v>1</v>
      </c>
      <c r="F8" s="148" t="s">
        <v>303</v>
      </c>
      <c r="G8" s="149">
        <v>3</v>
      </c>
      <c r="H8" s="149">
        <v>3</v>
      </c>
      <c r="I8" s="161" t="s">
        <v>342</v>
      </c>
      <c r="J8" s="24"/>
      <c r="K8" s="145" t="s">
        <v>301</v>
      </c>
      <c r="L8" s="146" t="s">
        <v>302</v>
      </c>
      <c r="M8" s="151">
        <v>0</v>
      </c>
      <c r="N8" s="151">
        <v>0</v>
      </c>
      <c r="O8" s="152" t="s">
        <v>95</v>
      </c>
      <c r="P8" s="153">
        <v>0</v>
      </c>
      <c r="Q8" s="153">
        <v>0</v>
      </c>
      <c r="R8" s="154" t="s">
        <v>96</v>
      </c>
    </row>
    <row r="9" spans="1:19" ht="409.5" customHeight="1" x14ac:dyDescent="0.25">
      <c r="A9" s="24"/>
      <c r="B9" s="95" t="s">
        <v>304</v>
      </c>
      <c r="C9" s="38" t="s">
        <v>305</v>
      </c>
      <c r="D9" s="147" t="s">
        <v>486</v>
      </c>
      <c r="E9" s="147">
        <v>3</v>
      </c>
      <c r="F9" s="370" t="s">
        <v>865</v>
      </c>
      <c r="G9" s="371" t="s">
        <v>486</v>
      </c>
      <c r="H9" s="371">
        <v>3</v>
      </c>
      <c r="I9" s="372" t="s">
        <v>866</v>
      </c>
      <c r="J9" s="24"/>
      <c r="K9" s="95" t="s">
        <v>304</v>
      </c>
      <c r="L9" s="38" t="s">
        <v>305</v>
      </c>
      <c r="M9" s="151" t="s">
        <v>486</v>
      </c>
      <c r="N9" s="151">
        <v>5</v>
      </c>
      <c r="O9" s="188" t="s">
        <v>867</v>
      </c>
      <c r="P9" s="153" t="s">
        <v>486</v>
      </c>
      <c r="Q9" s="367">
        <v>2</v>
      </c>
      <c r="R9" s="368" t="s">
        <v>868</v>
      </c>
    </row>
    <row r="10" spans="1:19" ht="89.25" customHeight="1" x14ac:dyDescent="0.25">
      <c r="A10" s="24"/>
      <c r="B10" s="95" t="s">
        <v>306</v>
      </c>
      <c r="C10" s="38" t="s">
        <v>420</v>
      </c>
      <c r="D10" s="147" t="s">
        <v>486</v>
      </c>
      <c r="E10" s="147">
        <v>1</v>
      </c>
      <c r="F10" s="148" t="s">
        <v>398</v>
      </c>
      <c r="G10" s="149">
        <v>0</v>
      </c>
      <c r="H10" s="149">
        <v>0</v>
      </c>
      <c r="I10" s="161" t="s">
        <v>94</v>
      </c>
      <c r="J10" s="24"/>
      <c r="K10" s="95" t="s">
        <v>306</v>
      </c>
      <c r="L10" s="38" t="s">
        <v>420</v>
      </c>
      <c r="M10" s="151">
        <v>0</v>
      </c>
      <c r="N10" s="151">
        <v>0</v>
      </c>
      <c r="O10" s="152" t="s">
        <v>95</v>
      </c>
      <c r="P10" s="153">
        <v>0</v>
      </c>
      <c r="Q10" s="153">
        <v>0</v>
      </c>
      <c r="R10" s="154" t="s">
        <v>96</v>
      </c>
    </row>
    <row r="11" spans="1:19" outlineLevel="1" x14ac:dyDescent="0.25">
      <c r="A11" s="24"/>
      <c r="C11" s="1" t="s">
        <v>11</v>
      </c>
      <c r="D11" s="147"/>
      <c r="E11" s="147">
        <f>SUM(E8:E10)</f>
        <v>5</v>
      </c>
      <c r="F11" s="148"/>
      <c r="G11" s="149"/>
      <c r="H11" s="149">
        <f>SUM(H8:H10)</f>
        <v>6</v>
      </c>
      <c r="I11" s="150"/>
      <c r="J11" s="24"/>
      <c r="L11" s="1" t="s">
        <v>11</v>
      </c>
      <c r="M11" s="151"/>
      <c r="N11" s="151">
        <f>SUM(N8:N10)</f>
        <v>5</v>
      </c>
      <c r="O11" s="152"/>
      <c r="P11" s="153"/>
      <c r="Q11" s="297">
        <f>SUM(Q8:Q10)</f>
        <v>2</v>
      </c>
      <c r="R11" s="154"/>
    </row>
    <row r="13" spans="1:19" s="11" customFormat="1" ht="12.75" x14ac:dyDescent="0.2">
      <c r="A13" s="18"/>
      <c r="B13" s="19"/>
      <c r="C13" s="20" t="s">
        <v>424</v>
      </c>
      <c r="D13" s="21"/>
      <c r="E13" s="21"/>
      <c r="F13" s="22"/>
      <c r="G13" s="21"/>
      <c r="H13" s="21"/>
      <c r="I13" s="22"/>
      <c r="J13" s="18"/>
      <c r="K13" s="19"/>
      <c r="L13" s="20" t="s">
        <v>424</v>
      </c>
      <c r="M13" s="23"/>
      <c r="N13" s="23"/>
      <c r="O13" s="22"/>
      <c r="P13" s="23"/>
      <c r="Q13" s="23"/>
      <c r="R13" s="22"/>
    </row>
    <row r="14" spans="1:19" s="11" customFormat="1" ht="12.75" x14ac:dyDescent="0.2">
      <c r="A14" s="24"/>
      <c r="B14" s="208" t="s">
        <v>13</v>
      </c>
      <c r="C14" s="208" t="s">
        <v>14</v>
      </c>
      <c r="D14" s="207" t="s">
        <v>19</v>
      </c>
      <c r="E14" s="207" t="s">
        <v>20</v>
      </c>
      <c r="F14" s="208" t="s">
        <v>15</v>
      </c>
      <c r="G14" s="207" t="s">
        <v>19</v>
      </c>
      <c r="H14" s="207" t="s">
        <v>20</v>
      </c>
      <c r="I14" s="208" t="s">
        <v>16</v>
      </c>
      <c r="J14" s="24"/>
      <c r="K14" s="208" t="s">
        <v>13</v>
      </c>
      <c r="L14" s="208" t="s">
        <v>14</v>
      </c>
      <c r="M14" s="207" t="s">
        <v>19</v>
      </c>
      <c r="N14" s="207" t="s">
        <v>20</v>
      </c>
      <c r="O14" s="208" t="s">
        <v>484</v>
      </c>
      <c r="P14" s="207" t="s">
        <v>19</v>
      </c>
      <c r="Q14" s="207" t="s">
        <v>20</v>
      </c>
      <c r="R14" s="208" t="s">
        <v>485</v>
      </c>
      <c r="S14" s="185"/>
    </row>
    <row r="15" spans="1:19" ht="66.75" customHeight="1" outlineLevel="1" x14ac:dyDescent="0.25">
      <c r="A15" s="24"/>
      <c r="B15" s="145" t="s">
        <v>301</v>
      </c>
      <c r="C15" s="146" t="s">
        <v>302</v>
      </c>
      <c r="D15" s="147">
        <v>1</v>
      </c>
      <c r="E15" s="147">
        <v>1</v>
      </c>
      <c r="F15" s="148" t="s">
        <v>307</v>
      </c>
      <c r="G15" s="149">
        <v>2</v>
      </c>
      <c r="H15" s="149">
        <v>3</v>
      </c>
      <c r="I15" s="161" t="s">
        <v>307</v>
      </c>
      <c r="J15" s="24"/>
      <c r="K15" s="145" t="s">
        <v>301</v>
      </c>
      <c r="L15" s="146" t="s">
        <v>302</v>
      </c>
      <c r="M15" s="151">
        <v>0</v>
      </c>
      <c r="N15" s="151">
        <v>0</v>
      </c>
      <c r="O15" s="152" t="s">
        <v>95</v>
      </c>
      <c r="P15" s="153">
        <v>0</v>
      </c>
      <c r="Q15" s="367">
        <v>0</v>
      </c>
      <c r="R15" s="154" t="s">
        <v>96</v>
      </c>
    </row>
    <row r="16" spans="1:19" ht="78.75" customHeight="1" outlineLevel="1" x14ac:dyDescent="0.25">
      <c r="A16" s="24"/>
      <c r="B16" s="158" t="s">
        <v>304</v>
      </c>
      <c r="C16" s="63" t="s">
        <v>305</v>
      </c>
      <c r="D16" s="64">
        <v>0</v>
      </c>
      <c r="E16" s="64">
        <v>0</v>
      </c>
      <c r="F16" s="63"/>
      <c r="G16" s="64">
        <v>0</v>
      </c>
      <c r="H16" s="64">
        <v>0</v>
      </c>
      <c r="I16" s="63"/>
      <c r="J16" s="24"/>
      <c r="K16" s="158" t="s">
        <v>304</v>
      </c>
      <c r="L16" s="63" t="s">
        <v>305</v>
      </c>
      <c r="M16" s="64">
        <v>0</v>
      </c>
      <c r="N16" s="64">
        <v>5</v>
      </c>
      <c r="O16" s="63" t="s">
        <v>308</v>
      </c>
      <c r="P16" s="64">
        <v>0</v>
      </c>
      <c r="Q16" s="358">
        <v>2</v>
      </c>
      <c r="R16" s="63" t="s">
        <v>308</v>
      </c>
    </row>
    <row r="17" spans="1:19" ht="78.75" customHeight="1" outlineLevel="1" x14ac:dyDescent="0.25">
      <c r="A17" s="24"/>
      <c r="B17" s="158" t="s">
        <v>306</v>
      </c>
      <c r="C17" s="63" t="s">
        <v>420</v>
      </c>
      <c r="D17" s="64">
        <v>0</v>
      </c>
      <c r="E17" s="64">
        <v>0</v>
      </c>
      <c r="F17" s="63"/>
      <c r="G17" s="64">
        <v>0</v>
      </c>
      <c r="H17" s="64">
        <v>0</v>
      </c>
      <c r="I17" s="63" t="s">
        <v>94</v>
      </c>
      <c r="J17" s="24"/>
      <c r="K17" s="158" t="s">
        <v>306</v>
      </c>
      <c r="L17" s="63" t="s">
        <v>420</v>
      </c>
      <c r="M17" s="64">
        <v>0</v>
      </c>
      <c r="N17" s="64">
        <v>0</v>
      </c>
      <c r="O17" s="63" t="s">
        <v>95</v>
      </c>
      <c r="P17" s="64">
        <v>0</v>
      </c>
      <c r="Q17" s="358">
        <v>0</v>
      </c>
      <c r="R17" s="63" t="s">
        <v>96</v>
      </c>
    </row>
    <row r="18" spans="1:19" outlineLevel="1" x14ac:dyDescent="0.25">
      <c r="C18" s="1" t="s">
        <v>11</v>
      </c>
      <c r="D18" s="147">
        <f>SUM(D15:D17)</f>
        <v>1</v>
      </c>
      <c r="E18" s="147">
        <f>SUM(E15:E17)</f>
        <v>1</v>
      </c>
      <c r="F18" s="148"/>
      <c r="G18" s="149">
        <f>SUM(G15:G17)</f>
        <v>2</v>
      </c>
      <c r="H18" s="149">
        <f>SUM(H15:H17)</f>
        <v>3</v>
      </c>
      <c r="I18" s="150"/>
      <c r="L18" s="1" t="s">
        <v>11</v>
      </c>
      <c r="M18" s="151">
        <f>SUM(M15:M17)</f>
        <v>0</v>
      </c>
      <c r="N18" s="151">
        <f>SUM(N15:N17)</f>
        <v>5</v>
      </c>
      <c r="O18" s="152"/>
      <c r="P18" s="153">
        <f>SUM(P15:P17)</f>
        <v>0</v>
      </c>
      <c r="Q18" s="367">
        <f>SUM(Q15:Q17)</f>
        <v>2</v>
      </c>
      <c r="R18" s="154"/>
    </row>
    <row r="19" spans="1:19" x14ac:dyDescent="0.25">
      <c r="C19" s="89"/>
      <c r="L19" s="89"/>
    </row>
    <row r="20" spans="1:19" s="11" customFormat="1" ht="12.75" x14ac:dyDescent="0.2">
      <c r="A20" s="18"/>
      <c r="B20" s="19"/>
      <c r="C20" s="20" t="s">
        <v>397</v>
      </c>
      <c r="D20" s="21"/>
      <c r="E20" s="21"/>
      <c r="F20" s="22"/>
      <c r="G20" s="21"/>
      <c r="H20" s="21"/>
      <c r="I20" s="22"/>
      <c r="J20" s="18"/>
      <c r="K20" s="19"/>
      <c r="L20" s="20" t="s">
        <v>397</v>
      </c>
      <c r="M20" s="23"/>
      <c r="N20" s="23"/>
      <c r="O20" s="22"/>
      <c r="P20" s="23"/>
      <c r="Q20" s="23"/>
      <c r="R20" s="22"/>
    </row>
    <row r="21" spans="1:19" s="11" customFormat="1" ht="12.75" x14ac:dyDescent="0.2">
      <c r="A21" s="24"/>
      <c r="B21" s="208" t="s">
        <v>13</v>
      </c>
      <c r="C21" s="208" t="s">
        <v>14</v>
      </c>
      <c r="D21" s="207" t="s">
        <v>19</v>
      </c>
      <c r="E21" s="207" t="s">
        <v>20</v>
      </c>
      <c r="F21" s="208" t="s">
        <v>15</v>
      </c>
      <c r="G21" s="207" t="s">
        <v>19</v>
      </c>
      <c r="H21" s="207" t="s">
        <v>20</v>
      </c>
      <c r="I21" s="208" t="s">
        <v>16</v>
      </c>
      <c r="J21" s="24"/>
      <c r="K21" s="208" t="s">
        <v>13</v>
      </c>
      <c r="L21" s="208" t="s">
        <v>14</v>
      </c>
      <c r="M21" s="207" t="s">
        <v>19</v>
      </c>
      <c r="N21" s="207" t="s">
        <v>20</v>
      </c>
      <c r="O21" s="208" t="s">
        <v>484</v>
      </c>
      <c r="P21" s="207" t="s">
        <v>19</v>
      </c>
      <c r="Q21" s="207" t="s">
        <v>20</v>
      </c>
      <c r="R21" s="208" t="s">
        <v>485</v>
      </c>
      <c r="S21" s="185"/>
    </row>
    <row r="22" spans="1:19" ht="68.25" customHeight="1" outlineLevel="1" x14ac:dyDescent="0.25">
      <c r="A22" s="24"/>
      <c r="B22" s="145" t="s">
        <v>301</v>
      </c>
      <c r="C22" s="146" t="s">
        <v>302</v>
      </c>
      <c r="D22" s="147">
        <v>1</v>
      </c>
      <c r="E22" s="147">
        <v>1</v>
      </c>
      <c r="F22" s="148" t="s">
        <v>309</v>
      </c>
      <c r="G22" s="149">
        <v>1</v>
      </c>
      <c r="H22" s="149">
        <v>3</v>
      </c>
      <c r="I22" s="161" t="s">
        <v>309</v>
      </c>
      <c r="J22" s="24"/>
      <c r="K22" s="145" t="s">
        <v>301</v>
      </c>
      <c r="L22" s="146" t="s">
        <v>302</v>
      </c>
      <c r="M22" s="151">
        <v>0</v>
      </c>
      <c r="N22" s="151">
        <v>0</v>
      </c>
      <c r="O22" s="152" t="s">
        <v>95</v>
      </c>
      <c r="P22" s="153">
        <v>0</v>
      </c>
      <c r="Q22" s="153">
        <v>0</v>
      </c>
      <c r="R22" s="154" t="s">
        <v>96</v>
      </c>
    </row>
    <row r="23" spans="1:19" ht="92.25" customHeight="1" outlineLevel="1" x14ac:dyDescent="0.25">
      <c r="A23" s="24"/>
      <c r="B23" s="158" t="s">
        <v>304</v>
      </c>
      <c r="C23" s="63" t="s">
        <v>305</v>
      </c>
      <c r="D23" s="64">
        <v>0</v>
      </c>
      <c r="E23" s="64">
        <v>0</v>
      </c>
      <c r="F23" s="63"/>
      <c r="G23" s="64">
        <v>0</v>
      </c>
      <c r="H23" s="64">
        <v>0</v>
      </c>
      <c r="I23" s="63"/>
      <c r="J23" s="24"/>
      <c r="K23" s="158" t="s">
        <v>304</v>
      </c>
      <c r="L23" s="63" t="s">
        <v>305</v>
      </c>
      <c r="M23" s="64">
        <v>0</v>
      </c>
      <c r="N23" s="64">
        <v>5</v>
      </c>
      <c r="O23" s="63" t="s">
        <v>459</v>
      </c>
      <c r="P23" s="64">
        <v>0</v>
      </c>
      <c r="Q23" s="358">
        <v>2</v>
      </c>
      <c r="R23" s="63" t="s">
        <v>459</v>
      </c>
    </row>
    <row r="24" spans="1:19" ht="92.25" customHeight="1" outlineLevel="1" x14ac:dyDescent="0.25">
      <c r="A24" s="24"/>
      <c r="B24" s="158" t="s">
        <v>306</v>
      </c>
      <c r="C24" s="63" t="s">
        <v>420</v>
      </c>
      <c r="D24" s="64">
        <v>0</v>
      </c>
      <c r="E24" s="64">
        <v>0</v>
      </c>
      <c r="F24" s="63"/>
      <c r="G24" s="64">
        <v>0</v>
      </c>
      <c r="H24" s="64">
        <v>0</v>
      </c>
      <c r="I24" s="63" t="s">
        <v>94</v>
      </c>
      <c r="J24" s="24"/>
      <c r="K24" s="158" t="s">
        <v>306</v>
      </c>
      <c r="L24" s="63" t="s">
        <v>420</v>
      </c>
      <c r="M24" s="64">
        <v>0</v>
      </c>
      <c r="N24" s="64">
        <v>0</v>
      </c>
      <c r="O24" s="63" t="s">
        <v>95</v>
      </c>
      <c r="P24" s="64">
        <v>0</v>
      </c>
      <c r="Q24" s="358">
        <v>0</v>
      </c>
      <c r="R24" s="63" t="s">
        <v>96</v>
      </c>
    </row>
    <row r="25" spans="1:19" outlineLevel="1" x14ac:dyDescent="0.25">
      <c r="C25" s="1" t="s">
        <v>11</v>
      </c>
      <c r="D25" s="147">
        <f>SUM(D22:D24)</f>
        <v>1</v>
      </c>
      <c r="E25" s="147">
        <f>SUM(E22:E24)</f>
        <v>1</v>
      </c>
      <c r="F25" s="148"/>
      <c r="G25" s="149">
        <f>SUM(G22:G24)</f>
        <v>1</v>
      </c>
      <c r="H25" s="149">
        <f>SUM(H22:H24)</f>
        <v>3</v>
      </c>
      <c r="I25" s="150"/>
      <c r="L25" s="1" t="s">
        <v>11</v>
      </c>
      <c r="M25" s="151">
        <f>SUM(M22:M24)</f>
        <v>0</v>
      </c>
      <c r="N25" s="151">
        <f>SUM(N22:N24)</f>
        <v>5</v>
      </c>
      <c r="O25" s="152"/>
      <c r="P25" s="153">
        <f>SUM(P22:P24)</f>
        <v>0</v>
      </c>
      <c r="Q25" s="367">
        <f>SUM(Q22:Q24)</f>
        <v>2</v>
      </c>
      <c r="R25" s="154"/>
    </row>
    <row r="26" spans="1:19" x14ac:dyDescent="0.25">
      <c r="C26" s="89"/>
      <c r="L26" s="89"/>
    </row>
    <row r="27" spans="1:19" s="11" customFormat="1" ht="12.75" x14ac:dyDescent="0.2">
      <c r="A27" s="18"/>
      <c r="B27" s="19"/>
      <c r="C27" s="20" t="s">
        <v>310</v>
      </c>
      <c r="D27" s="21"/>
      <c r="E27" s="21"/>
      <c r="F27" s="22"/>
      <c r="G27" s="21"/>
      <c r="H27" s="21"/>
      <c r="I27" s="22"/>
      <c r="J27" s="18"/>
      <c r="K27" s="19"/>
      <c r="L27" s="20" t="s">
        <v>310</v>
      </c>
      <c r="M27" s="23"/>
      <c r="N27" s="23"/>
      <c r="O27" s="22"/>
      <c r="P27" s="23"/>
      <c r="Q27" s="23"/>
      <c r="R27" s="22"/>
    </row>
    <row r="28" spans="1:19" s="11" customFormat="1" ht="12.75" x14ac:dyDescent="0.2">
      <c r="A28" s="24"/>
      <c r="B28" s="208" t="s">
        <v>13</v>
      </c>
      <c r="C28" s="208" t="s">
        <v>14</v>
      </c>
      <c r="D28" s="207" t="s">
        <v>19</v>
      </c>
      <c r="E28" s="207" t="s">
        <v>20</v>
      </c>
      <c r="F28" s="208" t="s">
        <v>15</v>
      </c>
      <c r="G28" s="207" t="s">
        <v>19</v>
      </c>
      <c r="H28" s="207" t="s">
        <v>20</v>
      </c>
      <c r="I28" s="208" t="s">
        <v>16</v>
      </c>
      <c r="J28" s="24"/>
      <c r="K28" s="208" t="s">
        <v>13</v>
      </c>
      <c r="L28" s="208" t="s">
        <v>14</v>
      </c>
      <c r="M28" s="207" t="s">
        <v>19</v>
      </c>
      <c r="N28" s="207" t="s">
        <v>20</v>
      </c>
      <c r="O28" s="208" t="s">
        <v>484</v>
      </c>
      <c r="P28" s="207" t="s">
        <v>19</v>
      </c>
      <c r="Q28" s="207" t="s">
        <v>20</v>
      </c>
      <c r="R28" s="208" t="s">
        <v>485</v>
      </c>
      <c r="S28" s="185"/>
    </row>
    <row r="29" spans="1:19" ht="65.25" customHeight="1" outlineLevel="1" x14ac:dyDescent="0.25">
      <c r="A29" s="24"/>
      <c r="B29" s="145" t="s">
        <v>301</v>
      </c>
      <c r="C29" s="146" t="s">
        <v>302</v>
      </c>
      <c r="D29" s="147">
        <v>0</v>
      </c>
      <c r="E29" s="147">
        <v>1</v>
      </c>
      <c r="F29" s="148" t="s">
        <v>348</v>
      </c>
      <c r="G29" s="149">
        <v>0</v>
      </c>
      <c r="H29" s="149">
        <v>3</v>
      </c>
      <c r="I29" s="161" t="s">
        <v>348</v>
      </c>
      <c r="J29" s="24"/>
      <c r="K29" s="145" t="s">
        <v>301</v>
      </c>
      <c r="L29" s="146" t="s">
        <v>302</v>
      </c>
      <c r="M29" s="151">
        <v>0</v>
      </c>
      <c r="N29" s="151">
        <v>0</v>
      </c>
      <c r="O29" s="152" t="s">
        <v>95</v>
      </c>
      <c r="P29" s="153">
        <v>0</v>
      </c>
      <c r="Q29" s="153">
        <v>0</v>
      </c>
      <c r="R29" s="154" t="s">
        <v>96</v>
      </c>
    </row>
    <row r="30" spans="1:19" ht="72" outlineLevel="1" x14ac:dyDescent="0.25">
      <c r="A30" s="24"/>
      <c r="B30" s="158" t="s">
        <v>304</v>
      </c>
      <c r="C30" s="63" t="s">
        <v>305</v>
      </c>
      <c r="D30" s="64">
        <v>0</v>
      </c>
      <c r="E30" s="64">
        <v>3</v>
      </c>
      <c r="F30" s="63" t="s">
        <v>165</v>
      </c>
      <c r="G30" s="64">
        <v>0</v>
      </c>
      <c r="H30" s="64">
        <v>3</v>
      </c>
      <c r="I30" s="63" t="s">
        <v>165</v>
      </c>
      <c r="J30" s="24"/>
      <c r="K30" s="158" t="s">
        <v>304</v>
      </c>
      <c r="L30" s="63" t="s">
        <v>305</v>
      </c>
      <c r="M30" s="64">
        <v>0</v>
      </c>
      <c r="N30" s="64">
        <v>5</v>
      </c>
      <c r="O30" s="63" t="s">
        <v>165</v>
      </c>
      <c r="P30" s="64">
        <v>0</v>
      </c>
      <c r="Q30" s="358">
        <v>2</v>
      </c>
      <c r="R30" s="63" t="s">
        <v>165</v>
      </c>
    </row>
    <row r="31" spans="1:19" ht="72" outlineLevel="1" x14ac:dyDescent="0.25">
      <c r="A31" s="24"/>
      <c r="B31" s="158" t="s">
        <v>306</v>
      </c>
      <c r="C31" s="63" t="s">
        <v>420</v>
      </c>
      <c r="D31" s="64">
        <v>0</v>
      </c>
      <c r="E31" s="64">
        <v>1</v>
      </c>
      <c r="F31" s="63" t="s">
        <v>165</v>
      </c>
      <c r="G31" s="64">
        <v>0</v>
      </c>
      <c r="H31" s="64">
        <v>0</v>
      </c>
      <c r="I31" s="63" t="s">
        <v>94</v>
      </c>
      <c r="J31" s="24"/>
      <c r="K31" s="158" t="s">
        <v>306</v>
      </c>
      <c r="L31" s="63" t="s">
        <v>420</v>
      </c>
      <c r="M31" s="64">
        <v>0</v>
      </c>
      <c r="N31" s="64">
        <v>0</v>
      </c>
      <c r="O31" s="63" t="s">
        <v>95</v>
      </c>
      <c r="P31" s="64">
        <v>0</v>
      </c>
      <c r="Q31" s="64">
        <v>0</v>
      </c>
      <c r="R31" s="63" t="s">
        <v>96</v>
      </c>
    </row>
    <row r="32" spans="1:19" outlineLevel="1" x14ac:dyDescent="0.25">
      <c r="C32" s="1" t="s">
        <v>11</v>
      </c>
      <c r="D32" s="147">
        <f>SUM(D29:D31)</f>
        <v>0</v>
      </c>
      <c r="E32" s="147">
        <f>SUM(E29:E31)</f>
        <v>5</v>
      </c>
      <c r="F32" s="148"/>
      <c r="G32" s="149">
        <f>SUM(G29:G31)</f>
        <v>0</v>
      </c>
      <c r="H32" s="149">
        <f>SUM(H29:H31)</f>
        <v>6</v>
      </c>
      <c r="I32" s="150"/>
      <c r="L32" s="1" t="s">
        <v>11</v>
      </c>
      <c r="M32" s="151">
        <f>SUM(M29:M31)</f>
        <v>0</v>
      </c>
      <c r="N32" s="151">
        <f>SUM(N29:N31)</f>
        <v>5</v>
      </c>
      <c r="O32" s="152"/>
      <c r="P32" s="153">
        <f>SUM(P29:P31)</f>
        <v>0</v>
      </c>
      <c r="Q32" s="367">
        <f>SUM(Q29:Q31)</f>
        <v>2</v>
      </c>
      <c r="R32" s="154"/>
    </row>
    <row r="33" spans="1:18" s="141" customFormat="1" x14ac:dyDescent="0.25">
      <c r="A33" s="227"/>
      <c r="B33" s="227"/>
      <c r="C33" s="223"/>
      <c r="D33" s="224"/>
      <c r="E33" s="224"/>
      <c r="F33" s="225"/>
      <c r="G33" s="224"/>
      <c r="H33" s="224"/>
      <c r="I33" s="226"/>
      <c r="J33" s="227"/>
      <c r="K33" s="227"/>
      <c r="L33" s="223"/>
      <c r="M33" s="224"/>
      <c r="N33" s="224"/>
      <c r="O33" s="225"/>
      <c r="P33" s="224"/>
      <c r="Q33" s="224"/>
      <c r="R33" s="225"/>
    </row>
    <row r="34" spans="1:18" s="202" customFormat="1" ht="16.5" customHeight="1" x14ac:dyDescent="0.25">
      <c r="B34" s="45"/>
      <c r="C34" s="456" t="s">
        <v>458</v>
      </c>
      <c r="D34" s="456"/>
      <c r="E34" s="456"/>
      <c r="F34" s="456"/>
      <c r="G34" s="456"/>
      <c r="H34" s="456"/>
      <c r="I34" s="456"/>
      <c r="J34" s="222"/>
      <c r="K34" s="222"/>
      <c r="L34" s="456" t="s">
        <v>458</v>
      </c>
      <c r="M34" s="456"/>
      <c r="N34" s="456"/>
      <c r="O34" s="456"/>
      <c r="P34" s="456"/>
      <c r="Q34" s="456"/>
      <c r="R34" s="456"/>
    </row>
    <row r="35" spans="1:18" collapsed="1" x14ac:dyDescent="0.25"/>
    <row r="36" spans="1:18" s="176" customFormat="1" ht="141" customHeight="1" x14ac:dyDescent="0.2">
      <c r="A36" s="177"/>
      <c r="B36" s="145" t="s">
        <v>311</v>
      </c>
      <c r="C36" s="146" t="s">
        <v>312</v>
      </c>
      <c r="D36" s="148" t="s">
        <v>486</v>
      </c>
      <c r="E36" s="148">
        <v>3</v>
      </c>
      <c r="F36" s="148" t="s">
        <v>396</v>
      </c>
      <c r="G36" s="161" t="s">
        <v>486</v>
      </c>
      <c r="H36" s="161">
        <v>1</v>
      </c>
      <c r="I36" s="150" t="s">
        <v>483</v>
      </c>
      <c r="J36" s="177"/>
      <c r="K36" s="145" t="s">
        <v>311</v>
      </c>
      <c r="L36" s="146" t="s">
        <v>312</v>
      </c>
      <c r="M36" s="152" t="s">
        <v>486</v>
      </c>
      <c r="N36" s="152">
        <v>1</v>
      </c>
      <c r="O36" s="152" t="s">
        <v>421</v>
      </c>
      <c r="P36" s="154">
        <v>0</v>
      </c>
      <c r="Q36" s="154">
        <v>0</v>
      </c>
      <c r="R36" s="154" t="s">
        <v>96</v>
      </c>
    </row>
    <row r="37" spans="1:18" s="183" customFormat="1" ht="12" x14ac:dyDescent="0.2">
      <c r="B37" s="228"/>
      <c r="C37" s="96" t="s">
        <v>11</v>
      </c>
      <c r="D37" s="148"/>
      <c r="E37" s="148">
        <v>3</v>
      </c>
      <c r="F37" s="148"/>
      <c r="G37" s="161"/>
      <c r="H37" s="161">
        <v>1</v>
      </c>
      <c r="I37" s="150"/>
      <c r="K37" s="228"/>
      <c r="L37" s="96" t="s">
        <v>11</v>
      </c>
      <c r="M37" s="152"/>
      <c r="N37" s="152">
        <v>1</v>
      </c>
      <c r="O37" s="152"/>
      <c r="P37" s="154">
        <v>0</v>
      </c>
      <c r="Q37" s="154">
        <v>0</v>
      </c>
      <c r="R37" s="154"/>
    </row>
    <row r="38" spans="1:18" s="238" customFormat="1" x14ac:dyDescent="0.25">
      <c r="B38" s="87"/>
      <c r="C38" s="239"/>
      <c r="D38" s="156"/>
      <c r="E38" s="156"/>
      <c r="F38" s="240"/>
      <c r="G38" s="156"/>
      <c r="H38" s="156"/>
      <c r="I38" s="214"/>
      <c r="K38" s="87"/>
      <c r="L38" s="239"/>
      <c r="M38" s="156"/>
      <c r="N38" s="156"/>
      <c r="O38" s="240"/>
      <c r="P38" s="156"/>
      <c r="Q38" s="156"/>
    </row>
    <row r="39" spans="1:18" ht="142.5" customHeight="1" x14ac:dyDescent="0.25">
      <c r="A39" s="24"/>
      <c r="B39" s="229" t="s">
        <v>313</v>
      </c>
      <c r="C39" s="230" t="s">
        <v>314</v>
      </c>
      <c r="D39" s="231" t="s">
        <v>486</v>
      </c>
      <c r="E39" s="232">
        <v>3</v>
      </c>
      <c r="F39" s="232" t="s">
        <v>631</v>
      </c>
      <c r="G39" s="233" t="s">
        <v>486</v>
      </c>
      <c r="H39" s="233">
        <v>1</v>
      </c>
      <c r="I39" s="234" t="s">
        <v>483</v>
      </c>
      <c r="J39" s="24"/>
      <c r="K39" s="229" t="s">
        <v>313</v>
      </c>
      <c r="L39" s="230" t="s">
        <v>314</v>
      </c>
      <c r="M39" s="235" t="s">
        <v>486</v>
      </c>
      <c r="N39" s="235">
        <v>1</v>
      </c>
      <c r="O39" s="235" t="s">
        <v>421</v>
      </c>
      <c r="P39" s="236">
        <v>0</v>
      </c>
      <c r="Q39" s="236">
        <v>0</v>
      </c>
      <c r="R39" s="237" t="s">
        <v>96</v>
      </c>
    </row>
    <row r="40" spans="1:18" x14ac:dyDescent="0.25">
      <c r="C40" s="1" t="s">
        <v>11</v>
      </c>
      <c r="D40" s="147"/>
      <c r="E40" s="147">
        <v>3</v>
      </c>
      <c r="F40" s="148"/>
      <c r="G40" s="149"/>
      <c r="H40" s="149">
        <v>1</v>
      </c>
      <c r="I40" s="150"/>
      <c r="L40" s="1" t="s">
        <v>11</v>
      </c>
      <c r="M40" s="151"/>
      <c r="N40" s="151">
        <v>1</v>
      </c>
      <c r="O40" s="152"/>
      <c r="P40" s="153">
        <v>0</v>
      </c>
      <c r="Q40" s="153">
        <v>0</v>
      </c>
      <c r="R40" s="154"/>
    </row>
  </sheetData>
  <sheetProtection algorithmName="SHA-512" hashValue="RNL4KifLru/+PSljgLd+nmve5tP8KYslMM6AhV1ji0y0yVxNzdBlsM80hPAy7FHSnhvkdY8CCPOFBJ1NGk6Mvw==" saltValue="nUHG9ueNl/SWdQwfKVMmXg==" spinCount="100000" sheet="1" objects="1" scenarios="1"/>
  <mergeCells count="18">
    <mergeCell ref="K1:L1"/>
    <mergeCell ref="J2:J3"/>
    <mergeCell ref="K2:K3"/>
    <mergeCell ref="B1:C1"/>
    <mergeCell ref="A2:A3"/>
    <mergeCell ref="B2:B3"/>
    <mergeCell ref="C2:C3"/>
    <mergeCell ref="D2:E2"/>
    <mergeCell ref="L2:L3"/>
    <mergeCell ref="C34:I34"/>
    <mergeCell ref="L34:R34"/>
    <mergeCell ref="R2:R3"/>
    <mergeCell ref="F2:F3"/>
    <mergeCell ref="G2:H2"/>
    <mergeCell ref="I2:I3"/>
    <mergeCell ref="M2:N2"/>
    <mergeCell ref="O2:O3"/>
    <mergeCell ref="P2:Q2"/>
  </mergeCells>
  <conditionalFormatting sqref="D38:E38 G38:H38 M38:N38 P38:Q38">
    <cfRule type="cellIs" dxfId="300" priority="51" operator="equal">
      <formula>"?"</formula>
    </cfRule>
  </conditionalFormatting>
  <conditionalFormatting sqref="D8:E8 G8:H8">
    <cfRule type="cellIs" dxfId="299" priority="50" operator="equal">
      <formula>"?"</formula>
    </cfRule>
  </conditionalFormatting>
  <conditionalFormatting sqref="M8:N8">
    <cfRule type="cellIs" dxfId="298" priority="49" operator="equal">
      <formula>"?"</formula>
    </cfRule>
  </conditionalFormatting>
  <conditionalFormatting sqref="P8:Q8">
    <cfRule type="cellIs" dxfId="297" priority="48" operator="equal">
      <formula>"?"</formula>
    </cfRule>
  </conditionalFormatting>
  <conditionalFormatting sqref="M9:N9">
    <cfRule type="cellIs" dxfId="296" priority="46" operator="equal">
      <formula>"?"</formula>
    </cfRule>
  </conditionalFormatting>
  <conditionalFormatting sqref="D9:E9 G9:H9">
    <cfRule type="cellIs" dxfId="295" priority="47" operator="equal">
      <formula>"?"</formula>
    </cfRule>
  </conditionalFormatting>
  <conditionalFormatting sqref="P9:Q9">
    <cfRule type="cellIs" dxfId="294" priority="45" operator="equal">
      <formula>"?"</formula>
    </cfRule>
  </conditionalFormatting>
  <conditionalFormatting sqref="M10:N10">
    <cfRule type="cellIs" dxfId="293" priority="43" operator="equal">
      <formula>"?"</formula>
    </cfRule>
  </conditionalFormatting>
  <conditionalFormatting sqref="D10:E10 G10:H10">
    <cfRule type="cellIs" dxfId="292" priority="44" operator="equal">
      <formula>"?"</formula>
    </cfRule>
  </conditionalFormatting>
  <conditionalFormatting sqref="P10:Q10">
    <cfRule type="cellIs" dxfId="291" priority="42" operator="equal">
      <formula>"?"</formula>
    </cfRule>
  </conditionalFormatting>
  <conditionalFormatting sqref="D15:E15 G15:H15">
    <cfRule type="cellIs" dxfId="290" priority="41" operator="equal">
      <formula>"?"</formula>
    </cfRule>
  </conditionalFormatting>
  <conditionalFormatting sqref="D22:E22 G22:H22">
    <cfRule type="cellIs" dxfId="289" priority="40" operator="equal">
      <formula>"?"</formula>
    </cfRule>
  </conditionalFormatting>
  <conditionalFormatting sqref="D29:E29 G29:H29">
    <cfRule type="cellIs" dxfId="288" priority="39" operator="equal">
      <formula>"?"</formula>
    </cfRule>
  </conditionalFormatting>
  <conditionalFormatting sqref="D36:E36 G36:H36">
    <cfRule type="cellIs" dxfId="287" priority="38" operator="equal">
      <formula>"?"</formula>
    </cfRule>
  </conditionalFormatting>
  <conditionalFormatting sqref="M36:N36">
    <cfRule type="cellIs" dxfId="286" priority="37" operator="equal">
      <formula>"?"</formula>
    </cfRule>
  </conditionalFormatting>
  <conditionalFormatting sqref="D39">
    <cfRule type="cellIs" dxfId="285" priority="36" operator="equal">
      <formula>"?"</formula>
    </cfRule>
  </conditionalFormatting>
  <conditionalFormatting sqref="D40:E40 G40:H40">
    <cfRule type="cellIs" dxfId="284" priority="34" operator="equal">
      <formula>"?"</formula>
    </cfRule>
  </conditionalFormatting>
  <conditionalFormatting sqref="P40:Q40">
    <cfRule type="cellIs" dxfId="283" priority="21" operator="equal">
      <formula>"?"</formula>
    </cfRule>
  </conditionalFormatting>
  <conditionalFormatting sqref="P39:Q39">
    <cfRule type="cellIs" dxfId="282" priority="35" operator="equal">
      <formula>"?"</formula>
    </cfRule>
  </conditionalFormatting>
  <conditionalFormatting sqref="M37:N37">
    <cfRule type="cellIs" dxfId="281" priority="19" operator="equal">
      <formula>"?"</formula>
    </cfRule>
  </conditionalFormatting>
  <conditionalFormatting sqref="D37:E37 G37:H37">
    <cfRule type="cellIs" dxfId="280" priority="20" operator="equal">
      <formula>"?"</formula>
    </cfRule>
  </conditionalFormatting>
  <conditionalFormatting sqref="M22:N22">
    <cfRule type="cellIs" dxfId="279" priority="16" operator="equal">
      <formula>"?"</formula>
    </cfRule>
  </conditionalFormatting>
  <conditionalFormatting sqref="M40:N40">
    <cfRule type="cellIs" dxfId="278" priority="33" operator="equal">
      <formula>"?"</formula>
    </cfRule>
  </conditionalFormatting>
  <conditionalFormatting sqref="M29:N29">
    <cfRule type="cellIs" dxfId="277" priority="14" operator="equal">
      <formula>"?"</formula>
    </cfRule>
  </conditionalFormatting>
  <conditionalFormatting sqref="M32:N33">
    <cfRule type="cellIs" dxfId="276" priority="31" operator="equal">
      <formula>"?"</formula>
    </cfRule>
  </conditionalFormatting>
  <conditionalFormatting sqref="D32:E33 G32:H33">
    <cfRule type="cellIs" dxfId="275" priority="32" operator="equal">
      <formula>"?"</formula>
    </cfRule>
  </conditionalFormatting>
  <conditionalFormatting sqref="P32:Q33">
    <cfRule type="cellIs" dxfId="274" priority="30" operator="equal">
      <formula>"?"</formula>
    </cfRule>
  </conditionalFormatting>
  <conditionalFormatting sqref="M25:N25">
    <cfRule type="cellIs" dxfId="273" priority="28" operator="equal">
      <formula>"?"</formula>
    </cfRule>
  </conditionalFormatting>
  <conditionalFormatting sqref="D25:E25 G25:H25">
    <cfRule type="cellIs" dxfId="272" priority="29" operator="equal">
      <formula>"?"</formula>
    </cfRule>
  </conditionalFormatting>
  <conditionalFormatting sqref="P25:Q25">
    <cfRule type="cellIs" dxfId="271" priority="27" operator="equal">
      <formula>"?"</formula>
    </cfRule>
  </conditionalFormatting>
  <conditionalFormatting sqref="M18:N18">
    <cfRule type="cellIs" dxfId="270" priority="25" operator="equal">
      <formula>"?"</formula>
    </cfRule>
  </conditionalFormatting>
  <conditionalFormatting sqref="D18:E18 G18:H18">
    <cfRule type="cellIs" dxfId="269" priority="26" operator="equal">
      <formula>"?"</formula>
    </cfRule>
  </conditionalFormatting>
  <conditionalFormatting sqref="P18:Q18">
    <cfRule type="cellIs" dxfId="268" priority="24" operator="equal">
      <formula>"?"</formula>
    </cfRule>
  </conditionalFormatting>
  <conditionalFormatting sqref="P36:Q36">
    <cfRule type="cellIs" dxfId="267" priority="23" operator="equal">
      <formula>"?"</formula>
    </cfRule>
  </conditionalFormatting>
  <conditionalFormatting sqref="P37:Q37">
    <cfRule type="cellIs" dxfId="266" priority="22" operator="equal">
      <formula>"?"</formula>
    </cfRule>
  </conditionalFormatting>
  <conditionalFormatting sqref="M15:N15">
    <cfRule type="cellIs" dxfId="265" priority="18" operator="equal">
      <formula>"?"</formula>
    </cfRule>
  </conditionalFormatting>
  <conditionalFormatting sqref="P15:Q15">
    <cfRule type="cellIs" dxfId="264" priority="17" operator="equal">
      <formula>"?"</formula>
    </cfRule>
  </conditionalFormatting>
  <conditionalFormatting sqref="P22:Q22">
    <cfRule type="cellIs" dxfId="263" priority="15" operator="equal">
      <formula>"?"</formula>
    </cfRule>
  </conditionalFormatting>
  <conditionalFormatting sqref="P29:Q29">
    <cfRule type="cellIs" dxfId="262" priority="13" operator="equal">
      <formula>"?"</formula>
    </cfRule>
  </conditionalFormatting>
  <conditionalFormatting sqref="M11:N11">
    <cfRule type="cellIs" dxfId="261" priority="11" operator="equal">
      <formula>"?"</formula>
    </cfRule>
  </conditionalFormatting>
  <conditionalFormatting sqref="D11:E11 G11:H11">
    <cfRule type="cellIs" dxfId="260" priority="12" operator="equal">
      <formula>"?"</formula>
    </cfRule>
  </conditionalFormatting>
  <conditionalFormatting sqref="P11:Q11">
    <cfRule type="cellIs" dxfId="259" priority="10" operator="equal">
      <formula>"?"</formula>
    </cfRule>
  </conditionalFormatting>
  <conditionalFormatting sqref="D16:I16 M16:R16">
    <cfRule type="cellIs" dxfId="258" priority="9" operator="equal">
      <formula>"?"</formula>
    </cfRule>
  </conditionalFormatting>
  <conditionalFormatting sqref="D17:I17 M17:R17">
    <cfRule type="cellIs" dxfId="257" priority="8" operator="equal">
      <formula>"?"</formula>
    </cfRule>
  </conditionalFormatting>
  <conditionalFormatting sqref="D24:I24 M24:R24">
    <cfRule type="cellIs" dxfId="256" priority="3" operator="equal">
      <formula>"?"</formula>
    </cfRule>
  </conditionalFormatting>
  <conditionalFormatting sqref="D30:I30 M30:R30">
    <cfRule type="cellIs" dxfId="255" priority="7" operator="equal">
      <formula>"?"</formula>
    </cfRule>
  </conditionalFormatting>
  <conditionalFormatting sqref="D31:F31">
    <cfRule type="cellIs" dxfId="254" priority="6" operator="equal">
      <formula>"?"</formula>
    </cfRule>
  </conditionalFormatting>
  <conditionalFormatting sqref="G31:I31 M31:R31">
    <cfRule type="cellIs" dxfId="253" priority="5" operator="equal">
      <formula>"?"</formula>
    </cfRule>
  </conditionalFormatting>
  <conditionalFormatting sqref="D23:I23 M23:R23">
    <cfRule type="cellIs" dxfId="252" priority="4" operator="equal">
      <formula>"?"</formula>
    </cfRule>
  </conditionalFormatting>
  <conditionalFormatting sqref="E39 G39:H39">
    <cfRule type="cellIs" dxfId="251" priority="2" operator="equal">
      <formula>"?"</formula>
    </cfRule>
  </conditionalFormatting>
  <conditionalFormatting sqref="M39:N39">
    <cfRule type="cellIs" dxfId="250" priority="1" operator="equal">
      <formula>"?"</formula>
    </cfRule>
  </conditionalFormatting>
  <pageMargins left="0.70866141732283472" right="0.70866141732283472" top="0.74803149606299213" bottom="0.74803149606299213" header="0.31496062992125984" footer="0.31496062992125984"/>
  <pageSetup paperSize="9" pageOrder="overThenDown" orientation="landscape" r:id="rId1"/>
  <rowBreaks count="5" manualBreakCount="5">
    <brk id="8" max="17" man="1"/>
    <brk id="9" max="17" man="1"/>
    <brk id="19" max="17" man="1"/>
    <brk id="26" max="17" man="1"/>
    <brk id="33" max="17" man="1"/>
  </rowBreaks>
  <colBreaks count="1" manualBreakCount="1">
    <brk id="9" max="39"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S26"/>
  <sheetViews>
    <sheetView view="pageBreakPreview" topLeftCell="A10" zoomScaleNormal="85" zoomScaleSheetLayoutView="100" zoomScalePageLayoutView="85" workbookViewId="0">
      <selection activeCell="M8" sqref="M8"/>
    </sheetView>
  </sheetViews>
  <sheetFormatPr defaultColWidth="8.85546875" defaultRowHeight="15" outlineLevelRow="1" x14ac:dyDescent="0.25"/>
  <cols>
    <col min="1" max="1" width="3.42578125" customWidth="1"/>
    <col min="2" max="2" width="8.42578125" customWidth="1"/>
    <col min="3" max="3" width="27.7109375" customWidth="1"/>
    <col min="4" max="5" width="7.28515625" customWidth="1"/>
    <col min="6" max="6" width="31.140625" customWidth="1"/>
    <col min="7" max="8" width="7.28515625" customWidth="1"/>
    <col min="9" max="9" width="31.140625" customWidth="1"/>
    <col min="10" max="10" width="3.42578125" customWidth="1"/>
    <col min="11" max="11" width="8.42578125" customWidth="1"/>
    <col min="12" max="12" width="27.7109375" customWidth="1"/>
    <col min="13" max="14" width="7.28515625" customWidth="1"/>
    <col min="15" max="15" width="31.140625" customWidth="1"/>
    <col min="16" max="17" width="7.28515625" customWidth="1"/>
    <col min="18" max="18" width="31.140625" customWidth="1"/>
  </cols>
  <sheetData>
    <row r="1" spans="1:19" ht="18" x14ac:dyDescent="0.25">
      <c r="A1" s="6"/>
      <c r="B1" s="434" t="s">
        <v>315</v>
      </c>
      <c r="C1" s="435"/>
      <c r="D1" s="7"/>
      <c r="E1" s="7"/>
      <c r="F1" s="8"/>
      <c r="G1" s="7"/>
      <c r="H1" s="7"/>
      <c r="I1" s="8"/>
      <c r="J1" s="6"/>
      <c r="K1" s="434" t="s">
        <v>315</v>
      </c>
      <c r="L1" s="435"/>
      <c r="M1" s="7"/>
      <c r="N1" s="7"/>
      <c r="O1" s="9"/>
      <c r="P1" s="7"/>
      <c r="Q1" s="7"/>
      <c r="R1" s="9"/>
    </row>
    <row r="2" spans="1:19" x14ac:dyDescent="0.25">
      <c r="A2" s="433"/>
      <c r="B2" s="433" t="s">
        <v>13</v>
      </c>
      <c r="C2" s="433" t="s">
        <v>14</v>
      </c>
      <c r="D2" s="431"/>
      <c r="E2" s="431"/>
      <c r="F2" s="432" t="s">
        <v>15</v>
      </c>
      <c r="G2" s="431"/>
      <c r="H2" s="431"/>
      <c r="I2" s="432" t="s">
        <v>16</v>
      </c>
      <c r="J2" s="433"/>
      <c r="K2" s="433" t="s">
        <v>13</v>
      </c>
      <c r="L2" s="433" t="s">
        <v>14</v>
      </c>
      <c r="M2" s="431"/>
      <c r="N2" s="431"/>
      <c r="O2" s="433" t="s">
        <v>17</v>
      </c>
      <c r="P2" s="431"/>
      <c r="Q2" s="431"/>
      <c r="R2" s="433" t="s">
        <v>18</v>
      </c>
    </row>
    <row r="3" spans="1:19" x14ac:dyDescent="0.25">
      <c r="A3" s="433"/>
      <c r="B3" s="433"/>
      <c r="C3" s="433"/>
      <c r="D3" s="12" t="s">
        <v>19</v>
      </c>
      <c r="E3" s="12" t="s">
        <v>20</v>
      </c>
      <c r="F3" s="432"/>
      <c r="G3" s="12" t="s">
        <v>19</v>
      </c>
      <c r="H3" s="12" t="s">
        <v>20</v>
      </c>
      <c r="I3" s="432"/>
      <c r="J3" s="433"/>
      <c r="K3" s="433"/>
      <c r="L3" s="433"/>
      <c r="M3" s="12" t="s">
        <v>19</v>
      </c>
      <c r="N3" s="12" t="s">
        <v>20</v>
      </c>
      <c r="O3" s="433"/>
      <c r="P3" s="12" t="s">
        <v>19</v>
      </c>
      <c r="Q3" s="12" t="s">
        <v>20</v>
      </c>
      <c r="R3" s="433"/>
    </row>
    <row r="5" spans="1:19" s="141" customFormat="1" ht="16.5" x14ac:dyDescent="0.25">
      <c r="A5"/>
      <c r="B5"/>
      <c r="C5" s="144" t="s">
        <v>316</v>
      </c>
      <c r="D5"/>
      <c r="E5"/>
      <c r="F5"/>
      <c r="G5"/>
      <c r="H5"/>
      <c r="I5"/>
      <c r="J5"/>
      <c r="K5"/>
      <c r="L5" s="144" t="s">
        <v>316</v>
      </c>
      <c r="M5"/>
      <c r="N5"/>
      <c r="O5"/>
      <c r="P5"/>
      <c r="Q5"/>
      <c r="R5"/>
    </row>
    <row r="6" spans="1:19" ht="30" customHeight="1" x14ac:dyDescent="0.25">
      <c r="A6" s="24"/>
      <c r="B6" s="145" t="s">
        <v>324</v>
      </c>
      <c r="C6" s="146" t="s">
        <v>325</v>
      </c>
      <c r="D6" s="147">
        <v>0</v>
      </c>
      <c r="E6" s="147">
        <v>0</v>
      </c>
      <c r="F6" s="148" t="s">
        <v>93</v>
      </c>
      <c r="G6" s="149">
        <v>0</v>
      </c>
      <c r="H6" s="149">
        <v>0</v>
      </c>
      <c r="I6" s="161" t="s">
        <v>94</v>
      </c>
      <c r="J6" s="24"/>
      <c r="K6" s="145" t="s">
        <v>324</v>
      </c>
      <c r="L6" s="146" t="s">
        <v>325</v>
      </c>
      <c r="M6" s="151">
        <v>0</v>
      </c>
      <c r="N6" s="151">
        <v>0</v>
      </c>
      <c r="O6" s="152" t="s">
        <v>95</v>
      </c>
      <c r="P6" s="153">
        <v>0</v>
      </c>
      <c r="Q6" s="153">
        <v>0</v>
      </c>
      <c r="R6" s="154" t="s">
        <v>96</v>
      </c>
    </row>
    <row r="7" spans="1:19" ht="48" x14ac:dyDescent="0.25">
      <c r="A7" s="24"/>
      <c r="B7" s="95" t="s">
        <v>326</v>
      </c>
      <c r="C7" s="38" t="s">
        <v>327</v>
      </c>
      <c r="D7" s="147">
        <v>0</v>
      </c>
      <c r="E7" s="147">
        <v>0</v>
      </c>
      <c r="F7" s="148" t="s">
        <v>93</v>
      </c>
      <c r="G7" s="149">
        <v>0</v>
      </c>
      <c r="H7" s="149">
        <v>0</v>
      </c>
      <c r="I7" s="161" t="s">
        <v>94</v>
      </c>
      <c r="J7" s="24"/>
      <c r="K7" s="95" t="s">
        <v>326</v>
      </c>
      <c r="L7" s="38" t="s">
        <v>327</v>
      </c>
      <c r="M7" s="151">
        <v>0</v>
      </c>
      <c r="N7" s="151">
        <v>0</v>
      </c>
      <c r="O7" s="152" t="s">
        <v>95</v>
      </c>
      <c r="P7" s="153">
        <v>0</v>
      </c>
      <c r="Q7" s="153">
        <v>0</v>
      </c>
      <c r="R7" s="154" t="s">
        <v>96</v>
      </c>
    </row>
    <row r="8" spans="1:19" ht="48" x14ac:dyDescent="0.25">
      <c r="A8" s="24"/>
      <c r="B8" s="95" t="s">
        <v>328</v>
      </c>
      <c r="C8" s="38" t="s">
        <v>329</v>
      </c>
      <c r="D8" s="147">
        <v>0</v>
      </c>
      <c r="E8" s="147">
        <v>0</v>
      </c>
      <c r="F8" s="148" t="s">
        <v>93</v>
      </c>
      <c r="G8" s="149">
        <v>0</v>
      </c>
      <c r="H8" s="149">
        <v>0</v>
      </c>
      <c r="I8" s="161" t="s">
        <v>94</v>
      </c>
      <c r="J8" s="24"/>
      <c r="K8" s="95" t="s">
        <v>328</v>
      </c>
      <c r="L8" s="38" t="s">
        <v>329</v>
      </c>
      <c r="M8" s="151">
        <v>0</v>
      </c>
      <c r="N8" s="151">
        <v>0</v>
      </c>
      <c r="O8" s="152" t="s">
        <v>95</v>
      </c>
      <c r="P8" s="153">
        <v>0</v>
      </c>
      <c r="Q8" s="153">
        <v>0</v>
      </c>
      <c r="R8" s="154" t="s">
        <v>96</v>
      </c>
    </row>
    <row r="9" spans="1:19" x14ac:dyDescent="0.25">
      <c r="C9" s="89"/>
      <c r="L9" s="89"/>
    </row>
    <row r="10" spans="1:19" s="11" customFormat="1" ht="12.75" x14ac:dyDescent="0.2">
      <c r="A10" s="18"/>
      <c r="B10" s="19"/>
      <c r="C10" s="20" t="s">
        <v>317</v>
      </c>
      <c r="D10" s="21"/>
      <c r="E10" s="21"/>
      <c r="F10" s="22"/>
      <c r="G10" s="21"/>
      <c r="H10" s="21"/>
      <c r="I10" s="22"/>
      <c r="J10" s="18"/>
      <c r="K10" s="19"/>
      <c r="L10" s="20" t="s">
        <v>317</v>
      </c>
      <c r="M10" s="23"/>
      <c r="N10" s="23"/>
      <c r="O10" s="22"/>
      <c r="P10" s="23"/>
      <c r="Q10" s="23"/>
      <c r="R10" s="22"/>
    </row>
    <row r="11" spans="1:19" s="11" customFormat="1" ht="12.75" x14ac:dyDescent="0.2">
      <c r="A11" s="24"/>
      <c r="B11" s="208" t="s">
        <v>13</v>
      </c>
      <c r="C11" s="208" t="s">
        <v>14</v>
      </c>
      <c r="D11" s="207" t="s">
        <v>19</v>
      </c>
      <c r="E11" s="207" t="s">
        <v>20</v>
      </c>
      <c r="F11" s="208" t="s">
        <v>15</v>
      </c>
      <c r="G11" s="207" t="s">
        <v>19</v>
      </c>
      <c r="H11" s="207" t="s">
        <v>20</v>
      </c>
      <c r="I11" s="208" t="s">
        <v>16</v>
      </c>
      <c r="J11" s="24"/>
      <c r="K11" s="208" t="s">
        <v>13</v>
      </c>
      <c r="L11" s="208" t="s">
        <v>14</v>
      </c>
      <c r="M11" s="207" t="s">
        <v>19</v>
      </c>
      <c r="N11" s="207" t="s">
        <v>20</v>
      </c>
      <c r="O11" s="208" t="s">
        <v>484</v>
      </c>
      <c r="P11" s="207" t="s">
        <v>19</v>
      </c>
      <c r="Q11" s="207" t="s">
        <v>20</v>
      </c>
      <c r="R11" s="208" t="s">
        <v>485</v>
      </c>
      <c r="S11" s="185"/>
    </row>
    <row r="12" spans="1:19" ht="66" customHeight="1" outlineLevel="1" x14ac:dyDescent="0.25">
      <c r="A12" s="24"/>
      <c r="B12" s="145" t="s">
        <v>318</v>
      </c>
      <c r="C12" s="146" t="s">
        <v>319</v>
      </c>
      <c r="D12" s="147">
        <v>1</v>
      </c>
      <c r="E12" s="147">
        <v>1</v>
      </c>
      <c r="F12" s="148" t="s">
        <v>320</v>
      </c>
      <c r="G12" s="149">
        <v>0</v>
      </c>
      <c r="H12" s="149">
        <v>0</v>
      </c>
      <c r="I12" s="161" t="s">
        <v>94</v>
      </c>
      <c r="J12" s="24"/>
      <c r="K12" s="145" t="s">
        <v>318</v>
      </c>
      <c r="L12" s="146" t="s">
        <v>319</v>
      </c>
      <c r="M12" s="151">
        <v>0</v>
      </c>
      <c r="N12" s="151">
        <v>0</v>
      </c>
      <c r="O12" s="152" t="s">
        <v>95</v>
      </c>
      <c r="P12" s="153">
        <v>0</v>
      </c>
      <c r="Q12" s="153">
        <v>0</v>
      </c>
      <c r="R12" s="154" t="s">
        <v>96</v>
      </c>
    </row>
    <row r="13" spans="1:19" ht="216" customHeight="1" outlineLevel="1" x14ac:dyDescent="0.25">
      <c r="A13" s="24"/>
      <c r="B13" s="95" t="s">
        <v>321</v>
      </c>
      <c r="C13" s="38" t="s">
        <v>322</v>
      </c>
      <c r="D13" s="147" t="s">
        <v>486</v>
      </c>
      <c r="E13" s="147">
        <v>2</v>
      </c>
      <c r="F13" s="148" t="s">
        <v>423</v>
      </c>
      <c r="G13" s="149">
        <v>0</v>
      </c>
      <c r="H13" s="149">
        <v>0</v>
      </c>
      <c r="I13" s="161" t="s">
        <v>94</v>
      </c>
      <c r="J13" s="24"/>
      <c r="K13" s="95" t="s">
        <v>321</v>
      </c>
      <c r="L13" s="38" t="s">
        <v>322</v>
      </c>
      <c r="M13" s="151" t="s">
        <v>486</v>
      </c>
      <c r="N13" s="151">
        <v>1</v>
      </c>
      <c r="O13" s="188" t="s">
        <v>869</v>
      </c>
      <c r="P13" s="153">
        <v>0</v>
      </c>
      <c r="Q13" s="153">
        <v>0</v>
      </c>
      <c r="R13" s="154" t="s">
        <v>96</v>
      </c>
    </row>
    <row r="14" spans="1:19" ht="16.5" outlineLevel="1" x14ac:dyDescent="0.25">
      <c r="A14" s="24"/>
      <c r="B14" s="88"/>
      <c r="C14" s="1" t="s">
        <v>11</v>
      </c>
      <c r="D14" s="147"/>
      <c r="E14" s="147">
        <f t="shared" ref="E14" si="0">SUM(E12:E13)</f>
        <v>3</v>
      </c>
      <c r="F14" s="148"/>
      <c r="G14" s="149">
        <f>SUM(G12:G13)</f>
        <v>0</v>
      </c>
      <c r="H14" s="149">
        <f>SUM(H12:H13)</f>
        <v>0</v>
      </c>
      <c r="I14" s="150"/>
      <c r="J14" s="24"/>
      <c r="K14" s="88"/>
      <c r="L14" s="1" t="s">
        <v>11</v>
      </c>
      <c r="M14" s="151"/>
      <c r="N14" s="151">
        <f>SUM(N12:N13)</f>
        <v>1</v>
      </c>
      <c r="O14" s="152"/>
      <c r="P14" s="153">
        <v>0</v>
      </c>
      <c r="Q14" s="153">
        <f>SUM(Q12:Q13)</f>
        <v>0</v>
      </c>
      <c r="R14" s="154"/>
    </row>
    <row r="15" spans="1:19" x14ac:dyDescent="0.25">
      <c r="C15" s="89"/>
      <c r="L15" s="89"/>
    </row>
    <row r="16" spans="1:19" s="11" customFormat="1" ht="12.75" x14ac:dyDescent="0.2">
      <c r="A16" s="18"/>
      <c r="B16" s="19"/>
      <c r="C16" s="20" t="s">
        <v>323</v>
      </c>
      <c r="D16" s="21"/>
      <c r="E16" s="21"/>
      <c r="F16" s="22"/>
      <c r="G16" s="21"/>
      <c r="H16" s="21"/>
      <c r="I16" s="22"/>
      <c r="J16" s="18"/>
      <c r="K16" s="19"/>
      <c r="L16" s="20" t="s">
        <v>323</v>
      </c>
      <c r="M16" s="23"/>
      <c r="N16" s="23"/>
      <c r="O16" s="22"/>
      <c r="P16" s="23"/>
      <c r="Q16" s="23"/>
      <c r="R16" s="22"/>
    </row>
    <row r="17" spans="1:19" s="11" customFormat="1" ht="12.75" x14ac:dyDescent="0.2">
      <c r="A17" s="24"/>
      <c r="B17" s="208" t="s">
        <v>13</v>
      </c>
      <c r="C17" s="208" t="s">
        <v>14</v>
      </c>
      <c r="D17" s="207" t="s">
        <v>19</v>
      </c>
      <c r="E17" s="207" t="s">
        <v>20</v>
      </c>
      <c r="F17" s="208" t="s">
        <v>15</v>
      </c>
      <c r="G17" s="207" t="s">
        <v>19</v>
      </c>
      <c r="H17" s="207" t="s">
        <v>20</v>
      </c>
      <c r="I17" s="208" t="s">
        <v>16</v>
      </c>
      <c r="J17" s="24"/>
      <c r="K17" s="208" t="s">
        <v>13</v>
      </c>
      <c r="L17" s="208" t="s">
        <v>14</v>
      </c>
      <c r="M17" s="207" t="s">
        <v>19</v>
      </c>
      <c r="N17" s="207" t="s">
        <v>20</v>
      </c>
      <c r="O17" s="208" t="s">
        <v>484</v>
      </c>
      <c r="P17" s="207" t="s">
        <v>19</v>
      </c>
      <c r="Q17" s="207" t="s">
        <v>20</v>
      </c>
      <c r="R17" s="208" t="s">
        <v>485</v>
      </c>
      <c r="S17" s="185"/>
    </row>
    <row r="18" spans="1:19" ht="54" customHeight="1" outlineLevel="1" x14ac:dyDescent="0.25">
      <c r="A18" s="24"/>
      <c r="B18" s="145" t="s">
        <v>318</v>
      </c>
      <c r="C18" s="146" t="s">
        <v>319</v>
      </c>
      <c r="D18" s="147">
        <v>1</v>
      </c>
      <c r="E18" s="147">
        <v>1</v>
      </c>
      <c r="F18" s="148" t="s">
        <v>56</v>
      </c>
      <c r="G18" s="149">
        <v>0</v>
      </c>
      <c r="H18" s="149">
        <v>0</v>
      </c>
      <c r="I18" s="161" t="s">
        <v>94</v>
      </c>
      <c r="J18" s="24"/>
      <c r="K18" s="145" t="s">
        <v>318</v>
      </c>
      <c r="L18" s="146" t="s">
        <v>319</v>
      </c>
      <c r="M18" s="151">
        <v>0</v>
      </c>
      <c r="N18" s="151">
        <v>0</v>
      </c>
      <c r="O18" s="152" t="s">
        <v>95</v>
      </c>
      <c r="P18" s="153">
        <v>0</v>
      </c>
      <c r="Q18" s="153">
        <v>0</v>
      </c>
      <c r="R18" s="154" t="s">
        <v>96</v>
      </c>
    </row>
    <row r="19" spans="1:19" ht="60" outlineLevel="1" x14ac:dyDescent="0.25">
      <c r="A19" s="24"/>
      <c r="B19" s="158" t="s">
        <v>321</v>
      </c>
      <c r="C19" s="63" t="s">
        <v>322</v>
      </c>
      <c r="D19" s="64">
        <v>0</v>
      </c>
      <c r="E19" s="64">
        <v>0</v>
      </c>
      <c r="F19" s="63"/>
      <c r="G19" s="64">
        <v>0</v>
      </c>
      <c r="H19" s="64">
        <v>0</v>
      </c>
      <c r="I19" s="63" t="s">
        <v>94</v>
      </c>
      <c r="J19" s="24"/>
      <c r="K19" s="158" t="s">
        <v>321</v>
      </c>
      <c r="L19" s="63" t="s">
        <v>322</v>
      </c>
      <c r="M19" s="64">
        <v>0</v>
      </c>
      <c r="N19" s="64">
        <v>0</v>
      </c>
      <c r="O19" s="63"/>
      <c r="P19" s="64">
        <v>0</v>
      </c>
      <c r="Q19" s="64">
        <v>0</v>
      </c>
      <c r="R19" s="63" t="s">
        <v>96</v>
      </c>
    </row>
    <row r="20" spans="1:19" ht="16.5" outlineLevel="1" x14ac:dyDescent="0.25">
      <c r="A20" s="24"/>
      <c r="B20" s="88"/>
      <c r="C20" s="1" t="s">
        <v>11</v>
      </c>
      <c r="D20" s="147">
        <f>SUM(D18:D19)</f>
        <v>1</v>
      </c>
      <c r="E20" s="147">
        <f t="shared" ref="E20" si="1">SUM(E18:E19)</f>
        <v>1</v>
      </c>
      <c r="F20" s="148"/>
      <c r="G20" s="149">
        <f>SUM(G18:G19)</f>
        <v>0</v>
      </c>
      <c r="H20" s="149">
        <f>SUM(H18:H19)</f>
        <v>0</v>
      </c>
      <c r="I20" s="150"/>
      <c r="J20" s="24"/>
      <c r="K20" s="88"/>
      <c r="L20" s="1" t="s">
        <v>11</v>
      </c>
      <c r="M20" s="151">
        <f>SUM(M18:M19)</f>
        <v>0</v>
      </c>
      <c r="N20" s="151">
        <f>SUM(N18:N19)</f>
        <v>0</v>
      </c>
      <c r="O20" s="152"/>
      <c r="P20" s="153">
        <f>SUM(P18:P19)</f>
        <v>0</v>
      </c>
      <c r="Q20" s="153">
        <f>SUM(Q18:Q19)</f>
        <v>0</v>
      </c>
      <c r="R20" s="154"/>
    </row>
    <row r="21" spans="1:19" x14ac:dyDescent="0.25">
      <c r="C21" s="89"/>
      <c r="L21" s="89"/>
    </row>
    <row r="22" spans="1:19" s="11" customFormat="1" ht="12.75" x14ac:dyDescent="0.2">
      <c r="A22" s="18"/>
      <c r="B22" s="19"/>
      <c r="C22" s="20" t="s">
        <v>373</v>
      </c>
      <c r="D22" s="21"/>
      <c r="E22" s="21"/>
      <c r="F22" s="22"/>
      <c r="G22" s="21"/>
      <c r="H22" s="21"/>
      <c r="I22" s="22"/>
      <c r="J22" s="18"/>
      <c r="K22" s="19"/>
      <c r="L22" s="20" t="s">
        <v>373</v>
      </c>
      <c r="M22" s="23"/>
      <c r="N22" s="23"/>
      <c r="O22" s="22"/>
      <c r="P22" s="23"/>
      <c r="Q22" s="23"/>
      <c r="R22" s="22"/>
    </row>
    <row r="23" spans="1:19" s="11" customFormat="1" ht="12.75" x14ac:dyDescent="0.2">
      <c r="A23" s="24"/>
      <c r="B23" s="208" t="s">
        <v>13</v>
      </c>
      <c r="C23" s="208" t="s">
        <v>14</v>
      </c>
      <c r="D23" s="207" t="s">
        <v>19</v>
      </c>
      <c r="E23" s="207" t="s">
        <v>20</v>
      </c>
      <c r="F23" s="208" t="s">
        <v>15</v>
      </c>
      <c r="G23" s="207" t="s">
        <v>19</v>
      </c>
      <c r="H23" s="207" t="s">
        <v>20</v>
      </c>
      <c r="I23" s="208" t="s">
        <v>16</v>
      </c>
      <c r="J23" s="24"/>
      <c r="K23" s="208" t="s">
        <v>13</v>
      </c>
      <c r="L23" s="208" t="s">
        <v>14</v>
      </c>
      <c r="M23" s="207" t="s">
        <v>19</v>
      </c>
      <c r="N23" s="207" t="s">
        <v>20</v>
      </c>
      <c r="O23" s="208" t="s">
        <v>484</v>
      </c>
      <c r="P23" s="207" t="s">
        <v>19</v>
      </c>
      <c r="Q23" s="207" t="s">
        <v>20</v>
      </c>
      <c r="R23" s="208" t="s">
        <v>485</v>
      </c>
      <c r="S23" s="185"/>
    </row>
    <row r="24" spans="1:19" ht="48" outlineLevel="1" x14ac:dyDescent="0.25">
      <c r="A24" s="24"/>
      <c r="B24" s="145" t="s">
        <v>318</v>
      </c>
      <c r="C24" s="146" t="s">
        <v>319</v>
      </c>
      <c r="D24" s="147">
        <v>0</v>
      </c>
      <c r="E24" s="147">
        <v>1</v>
      </c>
      <c r="F24" s="148" t="s">
        <v>422</v>
      </c>
      <c r="G24" s="149">
        <v>0</v>
      </c>
      <c r="H24" s="149">
        <v>0</v>
      </c>
      <c r="I24" s="161" t="s">
        <v>94</v>
      </c>
      <c r="J24" s="24"/>
      <c r="K24" s="145" t="s">
        <v>318</v>
      </c>
      <c r="L24" s="146" t="s">
        <v>319</v>
      </c>
      <c r="M24" s="151">
        <v>0</v>
      </c>
      <c r="N24" s="151">
        <v>0</v>
      </c>
      <c r="O24" s="152" t="s">
        <v>95</v>
      </c>
      <c r="P24" s="153">
        <v>0</v>
      </c>
      <c r="Q24" s="153">
        <v>0</v>
      </c>
      <c r="R24" s="154" t="s">
        <v>96</v>
      </c>
    </row>
    <row r="25" spans="1:19" ht="60" outlineLevel="1" x14ac:dyDescent="0.25">
      <c r="A25" s="24"/>
      <c r="B25" s="158" t="s">
        <v>321</v>
      </c>
      <c r="C25" s="63" t="s">
        <v>322</v>
      </c>
      <c r="D25" s="64">
        <v>0</v>
      </c>
      <c r="E25" s="64">
        <v>2</v>
      </c>
      <c r="F25" s="63" t="s">
        <v>348</v>
      </c>
      <c r="G25" s="64">
        <v>0</v>
      </c>
      <c r="H25" s="64">
        <v>0</v>
      </c>
      <c r="I25" s="63" t="s">
        <v>94</v>
      </c>
      <c r="J25" s="24"/>
      <c r="K25" s="158" t="s">
        <v>321</v>
      </c>
      <c r="L25" s="63" t="s">
        <v>322</v>
      </c>
      <c r="M25" s="64">
        <v>0</v>
      </c>
      <c r="N25" s="64">
        <v>1</v>
      </c>
      <c r="O25" s="63" t="s">
        <v>59</v>
      </c>
      <c r="P25" s="64">
        <v>0</v>
      </c>
      <c r="Q25" s="64">
        <v>0</v>
      </c>
      <c r="R25" s="63" t="s">
        <v>96</v>
      </c>
    </row>
    <row r="26" spans="1:19" ht="16.5" outlineLevel="1" x14ac:dyDescent="0.25">
      <c r="A26" s="24"/>
      <c r="B26" s="88"/>
      <c r="C26" s="1" t="s">
        <v>11</v>
      </c>
      <c r="D26" s="147">
        <f>SUM(D24:D25)</f>
        <v>0</v>
      </c>
      <c r="E26" s="147">
        <f t="shared" ref="E26" si="2">SUM(E24:E25)</f>
        <v>3</v>
      </c>
      <c r="F26" s="148"/>
      <c r="G26" s="149">
        <f>SUM(G24:G25)</f>
        <v>0</v>
      </c>
      <c r="H26" s="149">
        <f>SUM(H24:H25)</f>
        <v>0</v>
      </c>
      <c r="I26" s="150"/>
      <c r="J26" s="24"/>
      <c r="K26" s="88"/>
      <c r="L26" s="1" t="s">
        <v>11</v>
      </c>
      <c r="M26" s="151">
        <f>SUM(M24:M25)</f>
        <v>0</v>
      </c>
      <c r="N26" s="151">
        <f>SUM(N24:N25)</f>
        <v>1</v>
      </c>
      <c r="O26" s="152"/>
      <c r="P26" s="153">
        <f>SUM(P24:P25)</f>
        <v>0</v>
      </c>
      <c r="Q26" s="153">
        <f>SUM(Q24:Q25)</f>
        <v>0</v>
      </c>
      <c r="R26" s="154"/>
    </row>
  </sheetData>
  <sheetProtection algorithmName="SHA-512" hashValue="Vurc/ALeq9ePJ1XoMAxJy8CY/HceX34F+8tI6RNhs0QsItbThp5pVQ2ej/dwfqCYPWpFXTOPqjd9PWo5FuxaLw==" saltValue="b8bq6kFzWjozRJOYASPs0g==" spinCount="100000" sheet="1" objects="1" scenarios="1"/>
  <mergeCells count="16">
    <mergeCell ref="R2:R3"/>
    <mergeCell ref="G2:H2"/>
    <mergeCell ref="I2:I3"/>
    <mergeCell ref="M2:N2"/>
    <mergeCell ref="O2:O3"/>
    <mergeCell ref="P2:Q2"/>
    <mergeCell ref="B1:C1"/>
    <mergeCell ref="A2:A3"/>
    <mergeCell ref="B2:B3"/>
    <mergeCell ref="C2:C3"/>
    <mergeCell ref="D2:E2"/>
    <mergeCell ref="K1:L1"/>
    <mergeCell ref="J2:J3"/>
    <mergeCell ref="K2:K3"/>
    <mergeCell ref="L2:L3"/>
    <mergeCell ref="F2:F3"/>
  </mergeCells>
  <conditionalFormatting sqref="P12:Q12">
    <cfRule type="cellIs" dxfId="249" priority="48" operator="equal">
      <formula>"?"</formula>
    </cfRule>
  </conditionalFormatting>
  <conditionalFormatting sqref="D12:E12 G12:H12">
    <cfRule type="cellIs" dxfId="248" priority="50" operator="equal">
      <formula>"?"</formula>
    </cfRule>
  </conditionalFormatting>
  <conditionalFormatting sqref="M12:N12">
    <cfRule type="cellIs" dxfId="247" priority="49" operator="equal">
      <formula>"?"</formula>
    </cfRule>
  </conditionalFormatting>
  <conditionalFormatting sqref="M13:N13">
    <cfRule type="cellIs" dxfId="246" priority="46" operator="equal">
      <formula>"?"</formula>
    </cfRule>
  </conditionalFormatting>
  <conditionalFormatting sqref="D13:E13">
    <cfRule type="cellIs" dxfId="245" priority="47" operator="equal">
      <formula>"?"</formula>
    </cfRule>
  </conditionalFormatting>
  <conditionalFormatting sqref="P13:Q13">
    <cfRule type="cellIs" dxfId="244" priority="45" operator="equal">
      <formula>"?"</formula>
    </cfRule>
  </conditionalFormatting>
  <conditionalFormatting sqref="M20:N20">
    <cfRule type="cellIs" dxfId="243" priority="40" operator="equal">
      <formula>"?"</formula>
    </cfRule>
  </conditionalFormatting>
  <conditionalFormatting sqref="D20:E20 G20:H20">
    <cfRule type="cellIs" dxfId="242" priority="41" operator="equal">
      <formula>"?"</formula>
    </cfRule>
  </conditionalFormatting>
  <conditionalFormatting sqref="P20:Q20">
    <cfRule type="cellIs" dxfId="241" priority="39" operator="equal">
      <formula>"?"</formula>
    </cfRule>
  </conditionalFormatting>
  <conditionalFormatting sqref="M26:N26">
    <cfRule type="cellIs" dxfId="240" priority="37" operator="equal">
      <formula>"?"</formula>
    </cfRule>
  </conditionalFormatting>
  <conditionalFormatting sqref="D26:E26 G26:H26">
    <cfRule type="cellIs" dxfId="239" priority="38" operator="equal">
      <formula>"?"</formula>
    </cfRule>
  </conditionalFormatting>
  <conditionalFormatting sqref="P26:Q26">
    <cfRule type="cellIs" dxfId="238" priority="36" operator="equal">
      <formula>"?"</formula>
    </cfRule>
  </conditionalFormatting>
  <conditionalFormatting sqref="D18:E18">
    <cfRule type="cellIs" dxfId="237" priority="35" operator="equal">
      <formula>"?"</formula>
    </cfRule>
  </conditionalFormatting>
  <conditionalFormatting sqref="D24:E24">
    <cfRule type="cellIs" dxfId="236" priority="34" operator="equal">
      <formula>"?"</formula>
    </cfRule>
  </conditionalFormatting>
  <conditionalFormatting sqref="D6:E6">
    <cfRule type="cellIs" dxfId="235" priority="33" operator="equal">
      <formula>"?"</formula>
    </cfRule>
  </conditionalFormatting>
  <conditionalFormatting sqref="P7:Q7">
    <cfRule type="cellIs" dxfId="234" priority="17" operator="equal">
      <formula>"?"</formula>
    </cfRule>
  </conditionalFormatting>
  <conditionalFormatting sqref="G24:H24">
    <cfRule type="cellIs" dxfId="233" priority="26" operator="equal">
      <formula>"?"</formula>
    </cfRule>
  </conditionalFormatting>
  <conditionalFormatting sqref="D8:E8">
    <cfRule type="cellIs" dxfId="232" priority="16" operator="equal">
      <formula>"?"</formula>
    </cfRule>
  </conditionalFormatting>
  <conditionalFormatting sqref="M18:N18">
    <cfRule type="cellIs" dxfId="231" priority="28" operator="equal">
      <formula>"?"</formula>
    </cfRule>
  </conditionalFormatting>
  <conditionalFormatting sqref="G18:H18">
    <cfRule type="cellIs" dxfId="230" priority="29" operator="equal">
      <formula>"?"</formula>
    </cfRule>
  </conditionalFormatting>
  <conditionalFormatting sqref="P18:Q18">
    <cfRule type="cellIs" dxfId="229" priority="27" operator="equal">
      <formula>"?"</formula>
    </cfRule>
  </conditionalFormatting>
  <conditionalFormatting sqref="M7:N7">
    <cfRule type="cellIs" dxfId="228" priority="18" operator="equal">
      <formula>"?"</formula>
    </cfRule>
  </conditionalFormatting>
  <conditionalFormatting sqref="G8:H8">
    <cfRule type="cellIs" dxfId="227" priority="15" operator="equal">
      <formula>"?"</formula>
    </cfRule>
  </conditionalFormatting>
  <conditionalFormatting sqref="M6:N6">
    <cfRule type="cellIs" dxfId="226" priority="22" operator="equal">
      <formula>"?"</formula>
    </cfRule>
  </conditionalFormatting>
  <conditionalFormatting sqref="D7:E7">
    <cfRule type="cellIs" dxfId="225" priority="20" operator="equal">
      <formula>"?"</formula>
    </cfRule>
  </conditionalFormatting>
  <conditionalFormatting sqref="M8:N8">
    <cfRule type="cellIs" dxfId="224" priority="14" operator="equal">
      <formula>"?"</formula>
    </cfRule>
  </conditionalFormatting>
  <conditionalFormatting sqref="P6:Q6">
    <cfRule type="cellIs" dxfId="223" priority="21" operator="equal">
      <formula>"?"</formula>
    </cfRule>
  </conditionalFormatting>
  <conditionalFormatting sqref="G7:H7">
    <cfRule type="cellIs" dxfId="222" priority="19" operator="equal">
      <formula>"?"</formula>
    </cfRule>
  </conditionalFormatting>
  <conditionalFormatting sqref="G13:H13">
    <cfRule type="cellIs" dxfId="221" priority="12" operator="equal">
      <formula>"?"</formula>
    </cfRule>
  </conditionalFormatting>
  <conditionalFormatting sqref="P8:Q8">
    <cfRule type="cellIs" dxfId="220" priority="13" operator="equal">
      <formula>"?"</formula>
    </cfRule>
  </conditionalFormatting>
  <conditionalFormatting sqref="D19:I19 M19:Q19">
    <cfRule type="cellIs" dxfId="219" priority="11" operator="equal">
      <formula>"?"</formula>
    </cfRule>
  </conditionalFormatting>
  <conditionalFormatting sqref="D25:E25 G25:I25">
    <cfRule type="cellIs" dxfId="218" priority="10" operator="equal">
      <formula>"?"</formula>
    </cfRule>
  </conditionalFormatting>
  <conditionalFormatting sqref="F25">
    <cfRule type="cellIs" dxfId="217" priority="9" operator="equal">
      <formula>"?"</formula>
    </cfRule>
  </conditionalFormatting>
  <conditionalFormatting sqref="P24:Q24">
    <cfRule type="cellIs" dxfId="216" priority="24" operator="equal">
      <formula>"?"</formula>
    </cfRule>
  </conditionalFormatting>
  <conditionalFormatting sqref="M24:N24">
    <cfRule type="cellIs" dxfId="215" priority="25" operator="equal">
      <formula>"?"</formula>
    </cfRule>
  </conditionalFormatting>
  <conditionalFormatting sqref="G6:H6">
    <cfRule type="cellIs" dxfId="214" priority="23" operator="equal">
      <formula>"?"</formula>
    </cfRule>
  </conditionalFormatting>
  <conditionalFormatting sqref="M25:N25">
    <cfRule type="cellIs" dxfId="213" priority="8" operator="equal">
      <formula>"?"</formula>
    </cfRule>
  </conditionalFormatting>
  <conditionalFormatting sqref="O25">
    <cfRule type="cellIs" dxfId="212" priority="7" operator="equal">
      <formula>"?"</formula>
    </cfRule>
  </conditionalFormatting>
  <conditionalFormatting sqref="P25:Q25">
    <cfRule type="cellIs" dxfId="211" priority="6" operator="equal">
      <formula>"?"</formula>
    </cfRule>
  </conditionalFormatting>
  <conditionalFormatting sqref="R25">
    <cfRule type="cellIs" dxfId="210" priority="5" operator="equal">
      <formula>"?"</formula>
    </cfRule>
  </conditionalFormatting>
  <conditionalFormatting sqref="R19">
    <cfRule type="cellIs" dxfId="209" priority="4" operator="equal">
      <formula>"?"</formula>
    </cfRule>
  </conditionalFormatting>
  <conditionalFormatting sqref="M14:N14">
    <cfRule type="cellIs" dxfId="208" priority="2" operator="equal">
      <formula>"?"</formula>
    </cfRule>
  </conditionalFormatting>
  <conditionalFormatting sqref="D14:E14 G14:H14">
    <cfRule type="cellIs" dxfId="207" priority="3" operator="equal">
      <formula>"?"</formula>
    </cfRule>
  </conditionalFormatting>
  <conditionalFormatting sqref="P14:Q14">
    <cfRule type="cellIs" dxfId="206" priority="1" operator="equal">
      <formula>"?"</formula>
    </cfRule>
  </conditionalFormatting>
  <pageMargins left="0.70866141732283472" right="0.70866141732283472" top="0.74803149606299213" bottom="0.74803149606299213" header="0.31496062992125984" footer="0.31496062992125984"/>
  <pageSetup paperSize="9" pageOrder="overThenDown" orientation="landscape" r:id="rId1"/>
  <rowBreaks count="2" manualBreakCount="2">
    <brk id="9" max="17" man="1"/>
    <brk id="15" max="17" man="1"/>
  </rowBreaks>
  <colBreaks count="1" manualBreakCount="1">
    <brk id="9" max="2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S43"/>
  <sheetViews>
    <sheetView view="pageBreakPreview" topLeftCell="A47" zoomScaleNormal="55" zoomScaleSheetLayoutView="100" zoomScalePageLayoutView="55" workbookViewId="0">
      <selection activeCell="F24" sqref="F24"/>
    </sheetView>
  </sheetViews>
  <sheetFormatPr defaultColWidth="3.42578125" defaultRowHeight="15" outlineLevelRow="1" x14ac:dyDescent="0.25"/>
  <cols>
    <col min="1" max="1" width="3.42578125" customWidth="1"/>
    <col min="2" max="2" width="8.42578125" customWidth="1"/>
    <col min="3" max="3" width="27.7109375" customWidth="1"/>
    <col min="4" max="5" width="7.28515625" customWidth="1"/>
    <col min="6" max="6" width="31.140625" customWidth="1"/>
    <col min="7" max="8" width="7.28515625" customWidth="1"/>
    <col min="9" max="9" width="31.140625" customWidth="1"/>
    <col min="10" max="10" width="3.42578125" customWidth="1"/>
    <col min="11" max="11" width="8.42578125" customWidth="1"/>
    <col min="12" max="12" width="27.7109375" customWidth="1"/>
    <col min="13" max="14" width="7.28515625" customWidth="1"/>
    <col min="15" max="15" width="31.140625" customWidth="1"/>
    <col min="16" max="17" width="7.28515625" customWidth="1"/>
    <col min="18" max="18" width="31.140625" customWidth="1"/>
  </cols>
  <sheetData>
    <row r="1" spans="1:19" s="143" customFormat="1" ht="18" x14ac:dyDescent="0.25">
      <c r="A1" s="6"/>
      <c r="B1" s="434" t="s">
        <v>493</v>
      </c>
      <c r="C1" s="435"/>
      <c r="D1" s="7"/>
      <c r="E1" s="7"/>
      <c r="F1" s="8"/>
      <c r="G1" s="7"/>
      <c r="H1" s="7"/>
      <c r="I1" s="8"/>
      <c r="J1" s="6"/>
      <c r="K1" s="434" t="s">
        <v>493</v>
      </c>
      <c r="L1" s="435"/>
      <c r="M1" s="7"/>
      <c r="N1" s="7"/>
      <c r="O1" s="9"/>
      <c r="P1" s="7"/>
      <c r="Q1" s="7"/>
      <c r="R1" s="9"/>
    </row>
    <row r="2" spans="1:19" s="11" customFormat="1" ht="12.75" customHeight="1" x14ac:dyDescent="0.2">
      <c r="A2" s="433"/>
      <c r="B2" s="433" t="s">
        <v>13</v>
      </c>
      <c r="C2" s="433" t="s">
        <v>14</v>
      </c>
      <c r="D2" s="431"/>
      <c r="E2" s="431"/>
      <c r="F2" s="432" t="s">
        <v>15</v>
      </c>
      <c r="G2" s="431"/>
      <c r="H2" s="431"/>
      <c r="I2" s="432" t="s">
        <v>16</v>
      </c>
      <c r="J2" s="433"/>
      <c r="K2" s="433" t="s">
        <v>13</v>
      </c>
      <c r="L2" s="433" t="s">
        <v>14</v>
      </c>
      <c r="M2" s="431"/>
      <c r="N2" s="431"/>
      <c r="O2" s="433" t="s">
        <v>17</v>
      </c>
      <c r="P2" s="431"/>
      <c r="Q2" s="431"/>
      <c r="R2" s="433" t="s">
        <v>18</v>
      </c>
    </row>
    <row r="3" spans="1:19" s="13" customFormat="1" ht="12.75" x14ac:dyDescent="0.2">
      <c r="A3" s="433"/>
      <c r="B3" s="433"/>
      <c r="C3" s="433"/>
      <c r="D3" s="12" t="s">
        <v>19</v>
      </c>
      <c r="E3" s="12" t="s">
        <v>20</v>
      </c>
      <c r="F3" s="432"/>
      <c r="G3" s="12" t="s">
        <v>19</v>
      </c>
      <c r="H3" s="12" t="s">
        <v>20</v>
      </c>
      <c r="I3" s="432"/>
      <c r="J3" s="433"/>
      <c r="K3" s="433"/>
      <c r="L3" s="433"/>
      <c r="M3" s="12" t="s">
        <v>19</v>
      </c>
      <c r="N3" s="12" t="s">
        <v>20</v>
      </c>
      <c r="O3" s="433"/>
      <c r="P3" s="12" t="s">
        <v>19</v>
      </c>
      <c r="Q3" s="12" t="s">
        <v>20</v>
      </c>
      <c r="R3" s="433"/>
    </row>
    <row r="4" spans="1:19" s="13" customFormat="1" ht="12.75" x14ac:dyDescent="0.2">
      <c r="A4" s="91"/>
      <c r="B4" s="91"/>
      <c r="C4" s="91"/>
      <c r="D4" s="159"/>
      <c r="E4" s="159"/>
      <c r="F4" s="160"/>
      <c r="G4" s="159"/>
      <c r="H4" s="159"/>
      <c r="I4" s="160"/>
      <c r="J4" s="91"/>
      <c r="K4" s="91"/>
      <c r="L4" s="91"/>
      <c r="M4" s="159"/>
      <c r="N4" s="159"/>
      <c r="O4" s="91"/>
      <c r="P4" s="159"/>
      <c r="Q4" s="159"/>
      <c r="R4" s="91"/>
    </row>
    <row r="5" spans="1:19" ht="312" x14ac:dyDescent="0.25">
      <c r="A5" s="24"/>
      <c r="B5" s="145" t="s">
        <v>334</v>
      </c>
      <c r="C5" s="146" t="s">
        <v>335</v>
      </c>
      <c r="D5" s="147" t="s">
        <v>486</v>
      </c>
      <c r="E5" s="189">
        <v>7.5</v>
      </c>
      <c r="F5" s="168" t="s">
        <v>694</v>
      </c>
      <c r="G5" s="149" t="s">
        <v>486</v>
      </c>
      <c r="H5" s="190">
        <v>3.75</v>
      </c>
      <c r="I5" s="161" t="s">
        <v>684</v>
      </c>
      <c r="J5" s="24"/>
      <c r="K5" s="145" t="s">
        <v>334</v>
      </c>
      <c r="L5" s="146" t="s">
        <v>335</v>
      </c>
      <c r="M5" s="151">
        <v>0</v>
      </c>
      <c r="N5" s="151">
        <v>0</v>
      </c>
      <c r="O5" s="152" t="s">
        <v>95</v>
      </c>
      <c r="P5" s="153" t="s">
        <v>486</v>
      </c>
      <c r="Q5" s="153">
        <v>1</v>
      </c>
      <c r="R5" s="154" t="s">
        <v>695</v>
      </c>
    </row>
    <row r="6" spans="1:19" ht="16.5" x14ac:dyDescent="0.25">
      <c r="A6" s="24"/>
      <c r="B6" s="88"/>
      <c r="C6" s="1" t="s">
        <v>11</v>
      </c>
      <c r="D6" s="147"/>
      <c r="E6" s="189">
        <v>7.5</v>
      </c>
      <c r="F6" s="148"/>
      <c r="G6" s="149"/>
      <c r="H6" s="190">
        <v>3.75</v>
      </c>
      <c r="I6" s="150"/>
      <c r="J6" s="24"/>
      <c r="K6" s="88"/>
      <c r="L6" s="1" t="s">
        <v>11</v>
      </c>
      <c r="M6" s="151">
        <v>0</v>
      </c>
      <c r="N6" s="151">
        <v>0</v>
      </c>
      <c r="O6" s="152"/>
      <c r="P6" s="153"/>
      <c r="Q6" s="153">
        <f>SUM(Q5)</f>
        <v>1</v>
      </c>
      <c r="R6" s="154"/>
    </row>
    <row r="8" spans="1:19" ht="16.5" x14ac:dyDescent="0.25">
      <c r="C8" s="144" t="s">
        <v>400</v>
      </c>
      <c r="L8" s="144" t="s">
        <v>400</v>
      </c>
    </row>
    <row r="9" spans="1:19" s="11" customFormat="1" ht="12.75" x14ac:dyDescent="0.2">
      <c r="A9" s="18"/>
      <c r="B9" s="19"/>
      <c r="C9" s="20" t="s">
        <v>675</v>
      </c>
      <c r="D9" s="21"/>
      <c r="E9" s="21"/>
      <c r="F9" s="22"/>
      <c r="G9" s="21"/>
      <c r="H9" s="21"/>
      <c r="I9" s="22"/>
      <c r="J9" s="18"/>
      <c r="K9" s="19"/>
      <c r="L9" s="20" t="s">
        <v>675</v>
      </c>
      <c r="M9" s="23"/>
      <c r="N9" s="23"/>
      <c r="O9" s="22"/>
      <c r="P9" s="23"/>
      <c r="Q9" s="23"/>
      <c r="R9" s="22"/>
    </row>
    <row r="10" spans="1:19" s="11" customFormat="1" ht="12.75" outlineLevel="1" x14ac:dyDescent="0.2">
      <c r="A10" s="24"/>
      <c r="B10" s="208" t="s">
        <v>13</v>
      </c>
      <c r="C10" s="208" t="s">
        <v>14</v>
      </c>
      <c r="D10" s="207" t="s">
        <v>19</v>
      </c>
      <c r="E10" s="207" t="s">
        <v>20</v>
      </c>
      <c r="F10" s="208" t="s">
        <v>15</v>
      </c>
      <c r="G10" s="207" t="s">
        <v>19</v>
      </c>
      <c r="H10" s="207" t="s">
        <v>20</v>
      </c>
      <c r="I10" s="208" t="s">
        <v>16</v>
      </c>
      <c r="J10" s="24"/>
      <c r="K10" s="208" t="s">
        <v>13</v>
      </c>
      <c r="L10" s="208" t="s">
        <v>14</v>
      </c>
      <c r="M10" s="207" t="s">
        <v>19</v>
      </c>
      <c r="N10" s="207" t="s">
        <v>20</v>
      </c>
      <c r="O10" s="208" t="s">
        <v>484</v>
      </c>
      <c r="P10" s="207" t="s">
        <v>19</v>
      </c>
      <c r="Q10" s="207" t="s">
        <v>20</v>
      </c>
      <c r="R10" s="208" t="s">
        <v>485</v>
      </c>
      <c r="S10" s="185"/>
    </row>
    <row r="11" spans="1:19" ht="51.75" customHeight="1" outlineLevel="1" x14ac:dyDescent="0.25">
      <c r="A11" s="18"/>
      <c r="B11" s="145" t="s">
        <v>330</v>
      </c>
      <c r="C11" s="146" t="s">
        <v>331</v>
      </c>
      <c r="D11" s="147">
        <v>1</v>
      </c>
      <c r="E11" s="147">
        <v>1</v>
      </c>
      <c r="F11" s="148" t="s">
        <v>642</v>
      </c>
      <c r="G11" s="149">
        <v>1</v>
      </c>
      <c r="H11" s="149">
        <v>1</v>
      </c>
      <c r="I11" s="161" t="s">
        <v>643</v>
      </c>
      <c r="J11" s="18"/>
      <c r="K11" s="145" t="s">
        <v>330</v>
      </c>
      <c r="L11" s="146" t="s">
        <v>331</v>
      </c>
      <c r="M11" s="151">
        <v>0</v>
      </c>
      <c r="N11" s="151">
        <v>0</v>
      </c>
      <c r="O11" s="152" t="s">
        <v>95</v>
      </c>
      <c r="P11" s="153">
        <v>0</v>
      </c>
      <c r="Q11" s="153">
        <v>0</v>
      </c>
      <c r="R11" s="154" t="s">
        <v>96</v>
      </c>
      <c r="S11" s="162"/>
    </row>
    <row r="12" spans="1:19" ht="276" outlineLevel="1" x14ac:dyDescent="0.25">
      <c r="A12" s="18"/>
      <c r="B12" s="95" t="s">
        <v>332</v>
      </c>
      <c r="C12" s="38" t="s">
        <v>399</v>
      </c>
      <c r="D12" s="147" t="s">
        <v>486</v>
      </c>
      <c r="E12" s="165">
        <v>6</v>
      </c>
      <c r="F12" s="168" t="s">
        <v>682</v>
      </c>
      <c r="G12" s="149">
        <v>0</v>
      </c>
      <c r="H12" s="149">
        <v>0</v>
      </c>
      <c r="I12" s="161" t="s">
        <v>94</v>
      </c>
      <c r="J12" s="18"/>
      <c r="K12" s="95" t="s">
        <v>332</v>
      </c>
      <c r="L12" s="38" t="s">
        <v>399</v>
      </c>
      <c r="M12" s="151" t="s">
        <v>486</v>
      </c>
      <c r="N12" s="151">
        <v>5</v>
      </c>
      <c r="O12" s="152" t="s">
        <v>712</v>
      </c>
      <c r="P12" s="153">
        <v>0</v>
      </c>
      <c r="Q12" s="153">
        <v>0</v>
      </c>
      <c r="R12" s="154" t="s">
        <v>96</v>
      </c>
    </row>
    <row r="13" spans="1:19" outlineLevel="1" x14ac:dyDescent="0.25">
      <c r="A13" s="18"/>
      <c r="C13" s="1" t="s">
        <v>11</v>
      </c>
      <c r="D13" s="147"/>
      <c r="E13" s="147">
        <f>SUM(E11:E12)</f>
        <v>7</v>
      </c>
      <c r="F13" s="148"/>
      <c r="G13" s="149">
        <f>SUM(G11:G12)</f>
        <v>1</v>
      </c>
      <c r="H13" s="149">
        <f>SUM(H11:H12)</f>
        <v>1</v>
      </c>
      <c r="I13" s="161"/>
      <c r="J13" s="18"/>
      <c r="L13" s="1" t="s">
        <v>11</v>
      </c>
      <c r="M13" s="151"/>
      <c r="N13" s="151">
        <f>SUM(N11:N12)</f>
        <v>5</v>
      </c>
      <c r="O13" s="152"/>
      <c r="P13" s="153">
        <v>0</v>
      </c>
      <c r="Q13" s="153">
        <f>SUM(Q11:Q12)</f>
        <v>0</v>
      </c>
      <c r="R13" s="154"/>
    </row>
    <row r="15" spans="1:19" s="11" customFormat="1" ht="12.75" x14ac:dyDescent="0.2">
      <c r="A15" s="18"/>
      <c r="B15" s="19"/>
      <c r="C15" s="20" t="s">
        <v>676</v>
      </c>
      <c r="D15" s="21"/>
      <c r="E15" s="21"/>
      <c r="F15" s="22"/>
      <c r="G15" s="21"/>
      <c r="H15" s="21"/>
      <c r="I15" s="22"/>
      <c r="J15" s="18"/>
      <c r="K15" s="19"/>
      <c r="L15" s="20" t="s">
        <v>676</v>
      </c>
      <c r="M15" s="23"/>
      <c r="N15" s="23"/>
      <c r="O15" s="22"/>
      <c r="P15" s="23"/>
      <c r="Q15" s="23"/>
      <c r="R15" s="22"/>
    </row>
    <row r="16" spans="1:19" s="11" customFormat="1" ht="12.75" outlineLevel="1" x14ac:dyDescent="0.2">
      <c r="A16" s="24"/>
      <c r="B16" s="208" t="s">
        <v>13</v>
      </c>
      <c r="C16" s="208" t="s">
        <v>14</v>
      </c>
      <c r="D16" s="207" t="s">
        <v>19</v>
      </c>
      <c r="E16" s="207" t="s">
        <v>20</v>
      </c>
      <c r="F16" s="208" t="s">
        <v>15</v>
      </c>
      <c r="G16" s="207" t="s">
        <v>19</v>
      </c>
      <c r="H16" s="207" t="s">
        <v>20</v>
      </c>
      <c r="I16" s="208" t="s">
        <v>16</v>
      </c>
      <c r="J16" s="24"/>
      <c r="K16" s="208" t="s">
        <v>13</v>
      </c>
      <c r="L16" s="208" t="s">
        <v>14</v>
      </c>
      <c r="M16" s="207" t="s">
        <v>19</v>
      </c>
      <c r="N16" s="207" t="s">
        <v>20</v>
      </c>
      <c r="O16" s="208" t="s">
        <v>484</v>
      </c>
      <c r="P16" s="207" t="s">
        <v>19</v>
      </c>
      <c r="Q16" s="207" t="s">
        <v>20</v>
      </c>
      <c r="R16" s="208" t="s">
        <v>485</v>
      </c>
      <c r="S16" s="185"/>
    </row>
    <row r="17" spans="1:19" ht="53.25" customHeight="1" outlineLevel="1" x14ac:dyDescent="0.25">
      <c r="A17" s="18"/>
      <c r="B17" s="145" t="s">
        <v>330</v>
      </c>
      <c r="C17" s="146" t="s">
        <v>331</v>
      </c>
      <c r="D17" s="147">
        <v>1</v>
      </c>
      <c r="E17" s="147">
        <v>1</v>
      </c>
      <c r="F17" s="148" t="s">
        <v>642</v>
      </c>
      <c r="G17" s="149">
        <v>1</v>
      </c>
      <c r="H17" s="149">
        <v>1</v>
      </c>
      <c r="I17" s="161" t="s">
        <v>645</v>
      </c>
      <c r="J17" s="18"/>
      <c r="K17" s="145" t="s">
        <v>330</v>
      </c>
      <c r="L17" s="146" t="s">
        <v>331</v>
      </c>
      <c r="M17" s="151">
        <v>0</v>
      </c>
      <c r="N17" s="151">
        <v>0</v>
      </c>
      <c r="O17" s="152" t="s">
        <v>95</v>
      </c>
      <c r="P17" s="153">
        <v>0</v>
      </c>
      <c r="Q17" s="153">
        <v>0</v>
      </c>
      <c r="R17" s="154" t="s">
        <v>96</v>
      </c>
    </row>
    <row r="18" spans="1:19" ht="75.75" customHeight="1" outlineLevel="1" x14ac:dyDescent="0.25">
      <c r="A18" s="18"/>
      <c r="B18" s="95" t="s">
        <v>332</v>
      </c>
      <c r="C18" s="38" t="s">
        <v>399</v>
      </c>
      <c r="D18" s="147">
        <v>0</v>
      </c>
      <c r="E18" s="165">
        <v>6</v>
      </c>
      <c r="F18" s="148" t="s">
        <v>651</v>
      </c>
      <c r="G18" s="149">
        <v>0</v>
      </c>
      <c r="H18" s="149">
        <v>0</v>
      </c>
      <c r="I18" s="161" t="s">
        <v>94</v>
      </c>
      <c r="J18" s="18"/>
      <c r="K18" s="95" t="s">
        <v>332</v>
      </c>
      <c r="L18" s="38" t="s">
        <v>399</v>
      </c>
      <c r="M18" s="151">
        <v>0</v>
      </c>
      <c r="N18" s="151">
        <v>5</v>
      </c>
      <c r="O18" s="188" t="s">
        <v>652</v>
      </c>
      <c r="P18" s="153">
        <v>0</v>
      </c>
      <c r="Q18" s="153">
        <v>0</v>
      </c>
      <c r="R18" s="154" t="s">
        <v>96</v>
      </c>
    </row>
    <row r="19" spans="1:19" outlineLevel="1" x14ac:dyDescent="0.25">
      <c r="A19" s="18"/>
      <c r="C19" s="1" t="s">
        <v>11</v>
      </c>
      <c r="D19" s="147">
        <v>1</v>
      </c>
      <c r="E19" s="147">
        <f>SUM(E17:E18)</f>
        <v>7</v>
      </c>
      <c r="F19" s="148"/>
      <c r="G19" s="149">
        <f>SUM(G17:G18)</f>
        <v>1</v>
      </c>
      <c r="H19" s="149">
        <f>SUM(H17:H18)</f>
        <v>1</v>
      </c>
      <c r="I19" s="161"/>
      <c r="J19" s="18"/>
      <c r="L19" s="1" t="s">
        <v>11</v>
      </c>
      <c r="M19" s="151">
        <v>0</v>
      </c>
      <c r="N19" s="151">
        <f>SUM(N17:N18)</f>
        <v>5</v>
      </c>
      <c r="O19" s="152"/>
      <c r="P19" s="153">
        <v>0</v>
      </c>
      <c r="Q19" s="153">
        <v>0</v>
      </c>
      <c r="R19" s="154"/>
    </row>
    <row r="20" spans="1:19" s="123" customFormat="1" x14ac:dyDescent="0.25">
      <c r="A20" s="122"/>
      <c r="C20" s="124"/>
      <c r="D20" s="126"/>
      <c r="E20" s="126"/>
      <c r="F20" s="128"/>
      <c r="G20" s="126"/>
      <c r="H20" s="126"/>
      <c r="I20" s="128"/>
      <c r="J20" s="122"/>
      <c r="L20" s="124"/>
      <c r="M20" s="126"/>
      <c r="N20" s="126"/>
      <c r="O20" s="128"/>
      <c r="P20" s="126"/>
      <c r="Q20" s="126"/>
      <c r="R20" s="128"/>
    </row>
    <row r="21" spans="1:19" s="11" customFormat="1" ht="12.75" x14ac:dyDescent="0.2">
      <c r="A21" s="18"/>
      <c r="B21" s="19"/>
      <c r="C21" s="20" t="s">
        <v>677</v>
      </c>
      <c r="D21" s="21"/>
      <c r="E21" s="21"/>
      <c r="F21" s="22"/>
      <c r="G21" s="21"/>
      <c r="H21" s="21"/>
      <c r="I21" s="22"/>
      <c r="J21" s="18"/>
      <c r="K21" s="19"/>
      <c r="L21" s="20" t="s">
        <v>677</v>
      </c>
      <c r="M21" s="23"/>
      <c r="N21" s="23"/>
      <c r="O21" s="22"/>
      <c r="P21" s="23"/>
      <c r="Q21" s="23"/>
      <c r="R21" s="22"/>
    </row>
    <row r="22" spans="1:19" s="11" customFormat="1" ht="12.75" outlineLevel="1" x14ac:dyDescent="0.2">
      <c r="A22" s="24"/>
      <c r="B22" s="208" t="s">
        <v>13</v>
      </c>
      <c r="C22" s="208" t="s">
        <v>14</v>
      </c>
      <c r="D22" s="207" t="s">
        <v>19</v>
      </c>
      <c r="E22" s="207" t="s">
        <v>20</v>
      </c>
      <c r="F22" s="208" t="s">
        <v>15</v>
      </c>
      <c r="G22" s="207" t="s">
        <v>19</v>
      </c>
      <c r="H22" s="207" t="s">
        <v>20</v>
      </c>
      <c r="I22" s="208" t="s">
        <v>16</v>
      </c>
      <c r="J22" s="24"/>
      <c r="K22" s="208" t="s">
        <v>13</v>
      </c>
      <c r="L22" s="208" t="s">
        <v>14</v>
      </c>
      <c r="M22" s="207" t="s">
        <v>19</v>
      </c>
      <c r="N22" s="207" t="s">
        <v>20</v>
      </c>
      <c r="O22" s="208" t="s">
        <v>484</v>
      </c>
      <c r="P22" s="207" t="s">
        <v>19</v>
      </c>
      <c r="Q22" s="207" t="s">
        <v>20</v>
      </c>
      <c r="R22" s="208" t="s">
        <v>485</v>
      </c>
      <c r="S22" s="185"/>
    </row>
    <row r="23" spans="1:19" ht="51.75" customHeight="1" outlineLevel="1" x14ac:dyDescent="0.25">
      <c r="A23" s="18"/>
      <c r="B23" s="145" t="s">
        <v>330</v>
      </c>
      <c r="C23" s="146" t="s">
        <v>331</v>
      </c>
      <c r="D23" s="147">
        <v>1</v>
      </c>
      <c r="E23" s="147">
        <v>1</v>
      </c>
      <c r="F23" s="148" t="s">
        <v>650</v>
      </c>
      <c r="G23" s="149">
        <v>1</v>
      </c>
      <c r="H23" s="149">
        <v>1</v>
      </c>
      <c r="I23" s="161" t="s">
        <v>644</v>
      </c>
      <c r="J23" s="18"/>
      <c r="K23" s="145" t="s">
        <v>330</v>
      </c>
      <c r="L23" s="146" t="s">
        <v>331</v>
      </c>
      <c r="M23" s="151">
        <v>0</v>
      </c>
      <c r="N23" s="151">
        <v>0</v>
      </c>
      <c r="O23" s="152" t="s">
        <v>95</v>
      </c>
      <c r="P23" s="153">
        <v>0</v>
      </c>
      <c r="Q23" s="153">
        <v>0</v>
      </c>
      <c r="R23" s="154" t="s">
        <v>96</v>
      </c>
    </row>
    <row r="24" spans="1:19" ht="60" outlineLevel="1" x14ac:dyDescent="0.25">
      <c r="A24" s="18"/>
      <c r="B24" s="95" t="s">
        <v>332</v>
      </c>
      <c r="C24" s="38" t="s">
        <v>399</v>
      </c>
      <c r="D24" s="165">
        <v>6</v>
      </c>
      <c r="E24" s="165">
        <v>6</v>
      </c>
      <c r="F24" s="148" t="s">
        <v>654</v>
      </c>
      <c r="G24" s="149">
        <v>0</v>
      </c>
      <c r="H24" s="149">
        <v>0</v>
      </c>
      <c r="I24" s="161" t="s">
        <v>94</v>
      </c>
      <c r="J24" s="18"/>
      <c r="K24" s="95" t="s">
        <v>332</v>
      </c>
      <c r="L24" s="38" t="s">
        <v>399</v>
      </c>
      <c r="M24" s="151">
        <v>4</v>
      </c>
      <c r="N24" s="151">
        <v>5</v>
      </c>
      <c r="O24" s="188" t="s">
        <v>655</v>
      </c>
      <c r="P24" s="153">
        <v>0</v>
      </c>
      <c r="Q24" s="153">
        <v>0</v>
      </c>
      <c r="R24" s="154" t="s">
        <v>96</v>
      </c>
    </row>
    <row r="25" spans="1:19" outlineLevel="1" x14ac:dyDescent="0.25">
      <c r="A25" s="18"/>
      <c r="C25" s="1" t="s">
        <v>11</v>
      </c>
      <c r="D25" s="303">
        <v>7</v>
      </c>
      <c r="E25" s="147">
        <f>SUM(E23:E24)</f>
        <v>7</v>
      </c>
      <c r="F25" s="148"/>
      <c r="G25" s="149">
        <f>SUM(G23:G24)</f>
        <v>1</v>
      </c>
      <c r="H25" s="149">
        <f>SUM(H23:H24)</f>
        <v>1</v>
      </c>
      <c r="I25" s="161"/>
      <c r="J25" s="18"/>
      <c r="L25" s="1" t="s">
        <v>11</v>
      </c>
      <c r="M25" s="302">
        <v>4</v>
      </c>
      <c r="N25" s="151">
        <f>SUM(N23:N24)</f>
        <v>5</v>
      </c>
      <c r="O25" s="152"/>
      <c r="P25" s="153"/>
      <c r="Q25" s="153">
        <v>0</v>
      </c>
      <c r="R25" s="154"/>
    </row>
    <row r="27" spans="1:19" ht="30" customHeight="1" x14ac:dyDescent="0.25">
      <c r="A27" s="18"/>
      <c r="B27" s="19"/>
      <c r="C27" s="444" t="s">
        <v>678</v>
      </c>
      <c r="D27" s="445"/>
      <c r="E27" s="445"/>
      <c r="F27" s="445"/>
      <c r="G27" s="445"/>
      <c r="H27" s="445"/>
      <c r="I27" s="453"/>
      <c r="J27" s="18"/>
      <c r="K27" s="19"/>
      <c r="L27" s="444" t="s">
        <v>678</v>
      </c>
      <c r="M27" s="445"/>
      <c r="N27" s="445"/>
      <c r="O27" s="445"/>
      <c r="P27" s="445"/>
      <c r="Q27" s="445"/>
      <c r="R27" s="453"/>
    </row>
    <row r="28" spans="1:19" s="11" customFormat="1" ht="12.75" outlineLevel="1" x14ac:dyDescent="0.2">
      <c r="A28" s="24"/>
      <c r="B28" s="208" t="s">
        <v>13</v>
      </c>
      <c r="C28" s="208" t="s">
        <v>14</v>
      </c>
      <c r="D28" s="207" t="s">
        <v>19</v>
      </c>
      <c r="E28" s="207" t="s">
        <v>20</v>
      </c>
      <c r="F28" s="208" t="s">
        <v>15</v>
      </c>
      <c r="G28" s="207" t="s">
        <v>19</v>
      </c>
      <c r="H28" s="207" t="s">
        <v>20</v>
      </c>
      <c r="I28" s="208" t="s">
        <v>16</v>
      </c>
      <c r="J28" s="24"/>
      <c r="K28" s="208" t="s">
        <v>13</v>
      </c>
      <c r="L28" s="208" t="s">
        <v>14</v>
      </c>
      <c r="M28" s="207" t="s">
        <v>19</v>
      </c>
      <c r="N28" s="207" t="s">
        <v>20</v>
      </c>
      <c r="O28" s="208" t="s">
        <v>484</v>
      </c>
      <c r="P28" s="207" t="s">
        <v>19</v>
      </c>
      <c r="Q28" s="207" t="s">
        <v>20</v>
      </c>
      <c r="R28" s="208" t="s">
        <v>485</v>
      </c>
      <c r="S28" s="185"/>
    </row>
    <row r="29" spans="1:19" ht="59.25" customHeight="1" outlineLevel="1" x14ac:dyDescent="0.25">
      <c r="A29" s="18"/>
      <c r="B29" s="145" t="s">
        <v>330</v>
      </c>
      <c r="C29" s="146" t="s">
        <v>331</v>
      </c>
      <c r="D29" s="147">
        <v>1</v>
      </c>
      <c r="E29" s="147">
        <v>1</v>
      </c>
      <c r="F29" s="148" t="s">
        <v>640</v>
      </c>
      <c r="G29" s="149">
        <v>1</v>
      </c>
      <c r="H29" s="149">
        <v>1</v>
      </c>
      <c r="I29" s="150" t="s">
        <v>641</v>
      </c>
      <c r="J29" s="18"/>
      <c r="K29" s="145" t="s">
        <v>330</v>
      </c>
      <c r="L29" s="146" t="s">
        <v>331</v>
      </c>
      <c r="M29" s="151">
        <v>0</v>
      </c>
      <c r="N29" s="151">
        <v>0</v>
      </c>
      <c r="O29" s="152" t="s">
        <v>95</v>
      </c>
      <c r="P29" s="153">
        <v>0</v>
      </c>
      <c r="Q29" s="153">
        <v>0</v>
      </c>
      <c r="R29" s="154" t="s">
        <v>96</v>
      </c>
    </row>
    <row r="30" spans="1:19" ht="396" outlineLevel="1" x14ac:dyDescent="0.25">
      <c r="A30" s="18"/>
      <c r="B30" s="95" t="s">
        <v>332</v>
      </c>
      <c r="C30" s="38" t="s">
        <v>399</v>
      </c>
      <c r="D30" s="147" t="s">
        <v>486</v>
      </c>
      <c r="E30" s="165">
        <v>6</v>
      </c>
      <c r="F30" s="168" t="s">
        <v>681</v>
      </c>
      <c r="G30" s="149">
        <v>0</v>
      </c>
      <c r="H30" s="149">
        <v>0</v>
      </c>
      <c r="I30" s="161" t="s">
        <v>94</v>
      </c>
      <c r="J30" s="18"/>
      <c r="K30" s="95" t="s">
        <v>332</v>
      </c>
      <c r="L30" s="38" t="s">
        <v>399</v>
      </c>
      <c r="M30" s="151" t="s">
        <v>486</v>
      </c>
      <c r="N30" s="151">
        <v>5</v>
      </c>
      <c r="O30" s="152" t="s">
        <v>674</v>
      </c>
      <c r="P30" s="153">
        <v>0</v>
      </c>
      <c r="Q30" s="153">
        <v>0</v>
      </c>
      <c r="R30" s="154" t="s">
        <v>96</v>
      </c>
    </row>
    <row r="31" spans="1:19" outlineLevel="1" x14ac:dyDescent="0.25">
      <c r="A31" s="18"/>
      <c r="C31" s="1" t="s">
        <v>11</v>
      </c>
      <c r="D31" s="147"/>
      <c r="E31" s="147">
        <f>SUM(E29:E30)</f>
        <v>7</v>
      </c>
      <c r="F31" s="148"/>
      <c r="G31" s="149">
        <f>SUM(G29:G30)</f>
        <v>1</v>
      </c>
      <c r="H31" s="149">
        <f>SUM(H29:H30)</f>
        <v>1</v>
      </c>
      <c r="I31" s="161"/>
      <c r="J31" s="18"/>
      <c r="L31" s="1" t="s">
        <v>11</v>
      </c>
      <c r="M31" s="151"/>
      <c r="N31" s="151">
        <f>SUM(N29:N30)</f>
        <v>5</v>
      </c>
      <c r="O31" s="152"/>
      <c r="P31" s="153"/>
      <c r="Q31" s="153">
        <v>0</v>
      </c>
      <c r="R31" s="154"/>
    </row>
    <row r="32" spans="1:19" x14ac:dyDescent="0.25">
      <c r="C32" s="89"/>
      <c r="L32" s="89"/>
    </row>
    <row r="33" spans="1:19" s="11" customFormat="1" ht="12.75" x14ac:dyDescent="0.2">
      <c r="A33" s="18"/>
      <c r="B33" s="19"/>
      <c r="C33" s="20" t="s">
        <v>679</v>
      </c>
      <c r="D33" s="21"/>
      <c r="E33" s="21"/>
      <c r="F33" s="22"/>
      <c r="G33" s="21"/>
      <c r="H33" s="21"/>
      <c r="I33" s="22"/>
      <c r="J33" s="18"/>
      <c r="K33" s="19"/>
      <c r="L33" s="20" t="s">
        <v>679</v>
      </c>
      <c r="M33" s="23"/>
      <c r="N33" s="23"/>
      <c r="O33" s="22"/>
      <c r="P33" s="23"/>
      <c r="Q33" s="23"/>
      <c r="R33" s="22"/>
    </row>
    <row r="34" spans="1:19" s="11" customFormat="1" ht="12.75" outlineLevel="1" x14ac:dyDescent="0.2">
      <c r="A34" s="24"/>
      <c r="B34" s="208" t="s">
        <v>13</v>
      </c>
      <c r="C34" s="208" t="s">
        <v>14</v>
      </c>
      <c r="D34" s="207" t="s">
        <v>19</v>
      </c>
      <c r="E34" s="207" t="s">
        <v>20</v>
      </c>
      <c r="F34" s="208" t="s">
        <v>15</v>
      </c>
      <c r="G34" s="207" t="s">
        <v>19</v>
      </c>
      <c r="H34" s="207" t="s">
        <v>20</v>
      </c>
      <c r="I34" s="208" t="s">
        <v>16</v>
      </c>
      <c r="J34" s="24"/>
      <c r="K34" s="208" t="s">
        <v>13</v>
      </c>
      <c r="L34" s="208" t="s">
        <v>14</v>
      </c>
      <c r="M34" s="207" t="s">
        <v>19</v>
      </c>
      <c r="N34" s="207" t="s">
        <v>20</v>
      </c>
      <c r="O34" s="208" t="s">
        <v>484</v>
      </c>
      <c r="P34" s="207" t="s">
        <v>19</v>
      </c>
      <c r="Q34" s="207" t="s">
        <v>20</v>
      </c>
      <c r="R34" s="208" t="s">
        <v>485</v>
      </c>
      <c r="S34" s="185"/>
    </row>
    <row r="35" spans="1:19" ht="48" outlineLevel="1" x14ac:dyDescent="0.25">
      <c r="A35" s="18"/>
      <c r="B35" s="145" t="s">
        <v>330</v>
      </c>
      <c r="C35" s="146" t="s">
        <v>331</v>
      </c>
      <c r="D35" s="147">
        <v>1</v>
      </c>
      <c r="E35" s="147">
        <v>1</v>
      </c>
      <c r="F35" s="148" t="s">
        <v>657</v>
      </c>
      <c r="G35" s="149">
        <v>0</v>
      </c>
      <c r="H35" s="149">
        <v>1</v>
      </c>
      <c r="I35" s="161" t="s">
        <v>658</v>
      </c>
      <c r="J35" s="18"/>
      <c r="K35" s="145" t="s">
        <v>330</v>
      </c>
      <c r="L35" s="146" t="s">
        <v>331</v>
      </c>
      <c r="M35" s="151">
        <v>0</v>
      </c>
      <c r="N35" s="151">
        <v>0</v>
      </c>
      <c r="O35" s="152" t="s">
        <v>95</v>
      </c>
      <c r="P35" s="153">
        <v>0</v>
      </c>
      <c r="Q35" s="153">
        <v>0</v>
      </c>
      <c r="R35" s="154" t="s">
        <v>96</v>
      </c>
    </row>
    <row r="36" spans="1:19" ht="60" outlineLevel="1" x14ac:dyDescent="0.25">
      <c r="A36" s="18"/>
      <c r="B36" s="158" t="s">
        <v>332</v>
      </c>
      <c r="C36" s="63" t="s">
        <v>399</v>
      </c>
      <c r="D36" s="64">
        <v>0</v>
      </c>
      <c r="E36" s="64">
        <v>6</v>
      </c>
      <c r="F36" s="63" t="s">
        <v>659</v>
      </c>
      <c r="G36" s="64">
        <v>0</v>
      </c>
      <c r="H36" s="64">
        <v>0</v>
      </c>
      <c r="I36" s="63" t="s">
        <v>94</v>
      </c>
      <c r="J36" s="18"/>
      <c r="K36" s="158" t="s">
        <v>332</v>
      </c>
      <c r="L36" s="63" t="s">
        <v>399</v>
      </c>
      <c r="M36" s="64">
        <v>0</v>
      </c>
      <c r="N36" s="64">
        <v>5</v>
      </c>
      <c r="O36" s="63" t="s">
        <v>659</v>
      </c>
      <c r="P36" s="64">
        <v>0</v>
      </c>
      <c r="Q36" s="64">
        <v>0</v>
      </c>
      <c r="R36" s="63" t="s">
        <v>96</v>
      </c>
    </row>
    <row r="37" spans="1:19" outlineLevel="1" x14ac:dyDescent="0.25">
      <c r="A37" s="18"/>
      <c r="C37" s="1" t="s">
        <v>11</v>
      </c>
      <c r="D37" s="147">
        <f>SUM(D35:D36)</f>
        <v>1</v>
      </c>
      <c r="E37" s="147">
        <f>SUM(E35:E36)</f>
        <v>7</v>
      </c>
      <c r="F37" s="148"/>
      <c r="G37" s="149">
        <f>SUM(G35:G36)</f>
        <v>0</v>
      </c>
      <c r="H37" s="149">
        <f>SUM(H35:H36)</f>
        <v>1</v>
      </c>
      <c r="I37" s="161"/>
      <c r="J37" s="18"/>
      <c r="L37" s="1" t="s">
        <v>11</v>
      </c>
      <c r="M37" s="151">
        <f>SUM(M35:M36)</f>
        <v>0</v>
      </c>
      <c r="N37" s="151">
        <f>SUM(N35:N36)</f>
        <v>5</v>
      </c>
      <c r="O37" s="152"/>
      <c r="P37" s="153">
        <v>0</v>
      </c>
      <c r="Q37" s="153">
        <v>0</v>
      </c>
      <c r="R37" s="154"/>
    </row>
    <row r="39" spans="1:19" s="11" customFormat="1" ht="12.75" x14ac:dyDescent="0.2">
      <c r="A39" s="18"/>
      <c r="B39" s="19"/>
      <c r="C39" s="20" t="s">
        <v>680</v>
      </c>
      <c r="D39" s="21"/>
      <c r="E39" s="21"/>
      <c r="F39" s="22"/>
      <c r="G39" s="21"/>
      <c r="H39" s="21"/>
      <c r="I39" s="22"/>
      <c r="J39" s="18"/>
      <c r="K39" s="19"/>
      <c r="L39" s="20" t="s">
        <v>680</v>
      </c>
      <c r="M39" s="23"/>
      <c r="N39" s="23"/>
      <c r="O39" s="22"/>
      <c r="P39" s="23"/>
      <c r="Q39" s="23"/>
      <c r="R39" s="22"/>
    </row>
    <row r="40" spans="1:19" s="11" customFormat="1" ht="12.75" outlineLevel="1" x14ac:dyDescent="0.2">
      <c r="A40" s="24"/>
      <c r="B40" s="208" t="s">
        <v>13</v>
      </c>
      <c r="C40" s="208" t="s">
        <v>14</v>
      </c>
      <c r="D40" s="207" t="s">
        <v>19</v>
      </c>
      <c r="E40" s="207" t="s">
        <v>20</v>
      </c>
      <c r="F40" s="208" t="s">
        <v>15</v>
      </c>
      <c r="G40" s="207" t="s">
        <v>19</v>
      </c>
      <c r="H40" s="207" t="s">
        <v>20</v>
      </c>
      <c r="I40" s="208" t="s">
        <v>16</v>
      </c>
      <c r="J40" s="24"/>
      <c r="K40" s="208" t="s">
        <v>13</v>
      </c>
      <c r="L40" s="208" t="s">
        <v>14</v>
      </c>
      <c r="M40" s="207" t="s">
        <v>19</v>
      </c>
      <c r="N40" s="207" t="s">
        <v>20</v>
      </c>
      <c r="O40" s="208" t="s">
        <v>484</v>
      </c>
      <c r="P40" s="207" t="s">
        <v>19</v>
      </c>
      <c r="Q40" s="207" t="s">
        <v>20</v>
      </c>
      <c r="R40" s="208" t="s">
        <v>485</v>
      </c>
      <c r="S40" s="185"/>
    </row>
    <row r="41" spans="1:19" ht="48" outlineLevel="1" x14ac:dyDescent="0.25">
      <c r="A41" s="18"/>
      <c r="B41" s="145" t="s">
        <v>330</v>
      </c>
      <c r="C41" s="146" t="s">
        <v>331</v>
      </c>
      <c r="D41" s="147">
        <v>0</v>
      </c>
      <c r="E41" s="147">
        <v>1</v>
      </c>
      <c r="F41" s="181" t="s">
        <v>33</v>
      </c>
      <c r="G41" s="149">
        <v>0</v>
      </c>
      <c r="H41" s="149">
        <v>1</v>
      </c>
      <c r="I41" s="150" t="s">
        <v>33</v>
      </c>
      <c r="J41" s="18"/>
      <c r="K41" s="145" t="s">
        <v>330</v>
      </c>
      <c r="L41" s="146" t="s">
        <v>331</v>
      </c>
      <c r="M41" s="151">
        <v>0</v>
      </c>
      <c r="N41" s="151">
        <v>0</v>
      </c>
      <c r="O41" s="152" t="s">
        <v>95</v>
      </c>
      <c r="P41" s="153">
        <v>0</v>
      </c>
      <c r="Q41" s="153">
        <v>0</v>
      </c>
      <c r="R41" s="154" t="s">
        <v>96</v>
      </c>
    </row>
    <row r="42" spans="1:19" ht="60" outlineLevel="1" x14ac:dyDescent="0.25">
      <c r="A42" s="18"/>
      <c r="B42" s="158" t="s">
        <v>332</v>
      </c>
      <c r="C42" s="63" t="s">
        <v>399</v>
      </c>
      <c r="D42" s="64">
        <v>0</v>
      </c>
      <c r="E42" s="64">
        <v>6</v>
      </c>
      <c r="F42" s="63" t="s">
        <v>164</v>
      </c>
      <c r="G42" s="64">
        <v>0</v>
      </c>
      <c r="H42" s="64">
        <v>0</v>
      </c>
      <c r="I42" s="63" t="s">
        <v>94</v>
      </c>
      <c r="J42" s="18"/>
      <c r="K42" s="158" t="s">
        <v>332</v>
      </c>
      <c r="L42" s="63" t="s">
        <v>399</v>
      </c>
      <c r="M42" s="64">
        <v>0</v>
      </c>
      <c r="N42" s="64">
        <v>5</v>
      </c>
      <c r="O42" s="63" t="s">
        <v>164</v>
      </c>
      <c r="P42" s="64">
        <v>0</v>
      </c>
      <c r="Q42" s="64">
        <v>0</v>
      </c>
      <c r="R42" s="63" t="s">
        <v>96</v>
      </c>
    </row>
    <row r="43" spans="1:19" outlineLevel="1" x14ac:dyDescent="0.25">
      <c r="A43" s="18"/>
      <c r="C43" s="1" t="s">
        <v>11</v>
      </c>
      <c r="D43" s="147">
        <f>SUM(D41:D42)</f>
        <v>0</v>
      </c>
      <c r="E43" s="147">
        <f>SUM(E41:E42)</f>
        <v>7</v>
      </c>
      <c r="F43" s="148"/>
      <c r="G43" s="149">
        <f>SUM(G41:G42)</f>
        <v>0</v>
      </c>
      <c r="H43" s="149">
        <f>SUM(H41:H42)</f>
        <v>1</v>
      </c>
      <c r="I43" s="161"/>
      <c r="J43" s="18"/>
      <c r="L43" s="1" t="s">
        <v>11</v>
      </c>
      <c r="M43" s="151">
        <f>SUM(M41:M42)</f>
        <v>0</v>
      </c>
      <c r="N43" s="151">
        <f>SUM(N41:N42)</f>
        <v>5</v>
      </c>
      <c r="O43" s="152"/>
      <c r="P43" s="153">
        <v>0</v>
      </c>
      <c r="Q43" s="153">
        <v>0</v>
      </c>
      <c r="R43" s="154"/>
    </row>
  </sheetData>
  <sheetProtection algorithmName="SHA-512" hashValue="mXpQBZLJOo26piV64eHblAEt2DfM1zamA3lemQYNpx0wiw2lKfVFIXbKVaBnGYpUUSMG1wAvHPAkHeVem4IiPQ==" saltValue="886MZNQ2VBK2jirKMqJcSw==" spinCount="100000" sheet="1" objects="1" scenarios="1"/>
  <mergeCells count="18">
    <mergeCell ref="A2:A3"/>
    <mergeCell ref="B2:B3"/>
    <mergeCell ref="C2:C3"/>
    <mergeCell ref="D2:E2"/>
    <mergeCell ref="K1:L1"/>
    <mergeCell ref="J2:J3"/>
    <mergeCell ref="K2:K3"/>
    <mergeCell ref="L2:L3"/>
    <mergeCell ref="B1:C1"/>
    <mergeCell ref="C27:I27"/>
    <mergeCell ref="L27:R27"/>
    <mergeCell ref="R2:R3"/>
    <mergeCell ref="F2:F3"/>
    <mergeCell ref="G2:H2"/>
    <mergeCell ref="I2:I3"/>
    <mergeCell ref="M2:N2"/>
    <mergeCell ref="O2:O3"/>
    <mergeCell ref="P2:Q2"/>
  </mergeCells>
  <conditionalFormatting sqref="M6:N6">
    <cfRule type="cellIs" dxfId="205" priority="153" operator="equal">
      <formula>"?"</formula>
    </cfRule>
  </conditionalFormatting>
  <conditionalFormatting sqref="D5:E5">
    <cfRule type="cellIs" dxfId="204" priority="158" operator="equal">
      <formula>"?"</formula>
    </cfRule>
  </conditionalFormatting>
  <conditionalFormatting sqref="M5:N5">
    <cfRule type="cellIs" dxfId="203" priority="156" operator="equal">
      <formula>"?"</formula>
    </cfRule>
  </conditionalFormatting>
  <conditionalFormatting sqref="P5:Q5">
    <cfRule type="cellIs" dxfId="202" priority="155" operator="equal">
      <formula>"?"</formula>
    </cfRule>
  </conditionalFormatting>
  <conditionalFormatting sqref="G5:H5">
    <cfRule type="cellIs" dxfId="201" priority="157" operator="equal">
      <formula>"?"</formula>
    </cfRule>
  </conditionalFormatting>
  <conditionalFormatting sqref="P6:Q6">
    <cfRule type="cellIs" dxfId="200" priority="152" operator="equal">
      <formula>"?"</formula>
    </cfRule>
  </conditionalFormatting>
  <conditionalFormatting sqref="D6:E6 G6:H6">
    <cfRule type="cellIs" dxfId="199" priority="154" operator="equal">
      <formula>"?"</formula>
    </cfRule>
  </conditionalFormatting>
  <conditionalFormatting sqref="D13:E13 G13:H13">
    <cfRule type="cellIs" dxfId="198" priority="66" operator="equal">
      <formula>"?"</formula>
    </cfRule>
  </conditionalFormatting>
  <conditionalFormatting sqref="G11:H11">
    <cfRule type="cellIs" dxfId="197" priority="72" operator="equal">
      <formula>"?"</formula>
    </cfRule>
  </conditionalFormatting>
  <conditionalFormatting sqref="M19:N20">
    <cfRule type="cellIs" dxfId="196" priority="62" operator="equal">
      <formula>"?"</formula>
    </cfRule>
  </conditionalFormatting>
  <conditionalFormatting sqref="D11:E11">
    <cfRule type="cellIs" dxfId="195" priority="73" operator="equal">
      <formula>"?"</formula>
    </cfRule>
  </conditionalFormatting>
  <conditionalFormatting sqref="M11:N11">
    <cfRule type="cellIs" dxfId="194" priority="71" operator="equal">
      <formula>"?"</formula>
    </cfRule>
  </conditionalFormatting>
  <conditionalFormatting sqref="M30:N30">
    <cfRule type="cellIs" dxfId="193" priority="49" operator="equal">
      <formula>"?"</formula>
    </cfRule>
  </conditionalFormatting>
  <conditionalFormatting sqref="D19:E20 G19:H20">
    <cfRule type="cellIs" dxfId="192" priority="63" operator="equal">
      <formula>"?"</formula>
    </cfRule>
  </conditionalFormatting>
  <conditionalFormatting sqref="M18:N18">
    <cfRule type="cellIs" dxfId="191" priority="55" operator="equal">
      <formula>"?"</formula>
    </cfRule>
  </conditionalFormatting>
  <conditionalFormatting sqref="M13:N13">
    <cfRule type="cellIs" dxfId="190" priority="65" operator="equal">
      <formula>"?"</formula>
    </cfRule>
  </conditionalFormatting>
  <conditionalFormatting sqref="P13:Q13">
    <cfRule type="cellIs" dxfId="189" priority="64" operator="equal">
      <formula>"?"</formula>
    </cfRule>
  </conditionalFormatting>
  <conditionalFormatting sqref="D17:E17">
    <cfRule type="cellIs" dxfId="188" priority="60" operator="equal">
      <formula>"?"</formula>
    </cfRule>
  </conditionalFormatting>
  <conditionalFormatting sqref="G17:H17">
    <cfRule type="cellIs" dxfId="187" priority="59" operator="equal">
      <formula>"?"</formula>
    </cfRule>
  </conditionalFormatting>
  <conditionalFormatting sqref="M17:N17">
    <cfRule type="cellIs" dxfId="186" priority="58" operator="equal">
      <formula>"?"</formula>
    </cfRule>
  </conditionalFormatting>
  <conditionalFormatting sqref="D29:E29">
    <cfRule type="cellIs" dxfId="185" priority="48" operator="equal">
      <formula>"?"</formula>
    </cfRule>
  </conditionalFormatting>
  <conditionalFormatting sqref="D30:E30">
    <cfRule type="cellIs" dxfId="184" priority="50" operator="equal">
      <formula>"?"</formula>
    </cfRule>
  </conditionalFormatting>
  <conditionalFormatting sqref="P17:Q18">
    <cfRule type="cellIs" dxfId="183" priority="57" operator="equal">
      <formula>"?"</formula>
    </cfRule>
  </conditionalFormatting>
  <conditionalFormatting sqref="D31:E31 G31:H31">
    <cfRule type="cellIs" dxfId="182" priority="53" operator="equal">
      <formula>"?"</formula>
    </cfRule>
  </conditionalFormatting>
  <conditionalFormatting sqref="M31:N31">
    <cfRule type="cellIs" dxfId="181" priority="52" operator="equal">
      <formula>"?"</formula>
    </cfRule>
  </conditionalFormatting>
  <conditionalFormatting sqref="P31:Q31">
    <cfRule type="cellIs" dxfId="180" priority="51" operator="equal">
      <formula>"?"</formula>
    </cfRule>
  </conditionalFormatting>
  <conditionalFormatting sqref="D18:E18 G18:H18">
    <cfRule type="cellIs" dxfId="179" priority="56" operator="equal">
      <formula>"?"</formula>
    </cfRule>
  </conditionalFormatting>
  <conditionalFormatting sqref="G30:H30">
    <cfRule type="cellIs" dxfId="178" priority="44" operator="equal">
      <formula>"?"</formula>
    </cfRule>
  </conditionalFormatting>
  <conditionalFormatting sqref="M37:N37">
    <cfRule type="cellIs" dxfId="177" priority="42" operator="equal">
      <formula>"?"</formula>
    </cfRule>
  </conditionalFormatting>
  <conditionalFormatting sqref="G29:H29">
    <cfRule type="cellIs" dxfId="176" priority="47" operator="equal">
      <formula>"?"</formula>
    </cfRule>
  </conditionalFormatting>
  <conditionalFormatting sqref="P29:Q30">
    <cfRule type="cellIs" dxfId="175" priority="45" operator="equal">
      <formula>"?"</formula>
    </cfRule>
  </conditionalFormatting>
  <conditionalFormatting sqref="M29:N29">
    <cfRule type="cellIs" dxfId="174" priority="46" operator="equal">
      <formula>"?"</formula>
    </cfRule>
  </conditionalFormatting>
  <conditionalFormatting sqref="D37:E37 G37:H37">
    <cfRule type="cellIs" dxfId="173" priority="43" operator="equal">
      <formula>"?"</formula>
    </cfRule>
  </conditionalFormatting>
  <conditionalFormatting sqref="G35:H35">
    <cfRule type="cellIs" dxfId="172" priority="39" operator="equal">
      <formula>"?"</formula>
    </cfRule>
  </conditionalFormatting>
  <conditionalFormatting sqref="D35:E35">
    <cfRule type="cellIs" dxfId="171" priority="40" operator="equal">
      <formula>"?"</formula>
    </cfRule>
  </conditionalFormatting>
  <conditionalFormatting sqref="P37:Q37">
    <cfRule type="cellIs" dxfId="170" priority="41" operator="equal">
      <formula>"?"</formula>
    </cfRule>
  </conditionalFormatting>
  <conditionalFormatting sqref="M35:N35">
    <cfRule type="cellIs" dxfId="169" priority="29" operator="equal">
      <formula>"?"</formula>
    </cfRule>
  </conditionalFormatting>
  <conditionalFormatting sqref="M42:N42">
    <cfRule type="cellIs" dxfId="168" priority="30" operator="equal">
      <formula>"?"</formula>
    </cfRule>
  </conditionalFormatting>
  <conditionalFormatting sqref="D43:E43 G43:H43">
    <cfRule type="cellIs" dxfId="167" priority="36" operator="equal">
      <formula>"?"</formula>
    </cfRule>
  </conditionalFormatting>
  <conditionalFormatting sqref="M43:N43">
    <cfRule type="cellIs" dxfId="166" priority="35" operator="equal">
      <formula>"?"</formula>
    </cfRule>
  </conditionalFormatting>
  <conditionalFormatting sqref="G41:H41">
    <cfRule type="cellIs" dxfId="165" priority="32" operator="equal">
      <formula>"?"</formula>
    </cfRule>
  </conditionalFormatting>
  <conditionalFormatting sqref="M36:N36">
    <cfRule type="cellIs" dxfId="164" priority="37" operator="equal">
      <formula>"?"</formula>
    </cfRule>
  </conditionalFormatting>
  <conditionalFormatting sqref="D36:E36">
    <cfRule type="cellIs" dxfId="163" priority="38" operator="equal">
      <formula>"?"</formula>
    </cfRule>
  </conditionalFormatting>
  <conditionalFormatting sqref="D41:E41">
    <cfRule type="cellIs" dxfId="162" priority="33" operator="equal">
      <formula>"?"</formula>
    </cfRule>
  </conditionalFormatting>
  <conditionalFormatting sqref="D42:E42">
    <cfRule type="cellIs" dxfId="161" priority="31" operator="equal">
      <formula>"?"</formula>
    </cfRule>
  </conditionalFormatting>
  <conditionalFormatting sqref="P43:Q43">
    <cfRule type="cellIs" dxfId="160" priority="34" operator="equal">
      <formula>"?"</formula>
    </cfRule>
  </conditionalFormatting>
  <conditionalFormatting sqref="M25:N25">
    <cfRule type="cellIs" dxfId="159" priority="13" operator="equal">
      <formula>"?"</formula>
    </cfRule>
  </conditionalFormatting>
  <conditionalFormatting sqref="P35:Q35">
    <cfRule type="cellIs" dxfId="158" priority="28" operator="equal">
      <formula>"?"</formula>
    </cfRule>
  </conditionalFormatting>
  <conditionalFormatting sqref="M41:N41">
    <cfRule type="cellIs" dxfId="157" priority="27" operator="equal">
      <formula>"?"</formula>
    </cfRule>
  </conditionalFormatting>
  <conditionalFormatting sqref="P41:Q41">
    <cfRule type="cellIs" dxfId="156" priority="26" operator="equal">
      <formula>"?"</formula>
    </cfRule>
  </conditionalFormatting>
  <conditionalFormatting sqref="G42:I42">
    <cfRule type="cellIs" dxfId="155" priority="24" operator="equal">
      <formula>"?"</formula>
    </cfRule>
  </conditionalFormatting>
  <conditionalFormatting sqref="G36:I36">
    <cfRule type="cellIs" dxfId="154" priority="25" operator="equal">
      <formula>"?"</formula>
    </cfRule>
  </conditionalFormatting>
  <conditionalFormatting sqref="F36">
    <cfRule type="cellIs" dxfId="153" priority="23" operator="equal">
      <formula>"?"</formula>
    </cfRule>
  </conditionalFormatting>
  <conditionalFormatting sqref="R36">
    <cfRule type="cellIs" dxfId="152" priority="15" operator="equal">
      <formula>"?"</formula>
    </cfRule>
  </conditionalFormatting>
  <conditionalFormatting sqref="F42">
    <cfRule type="cellIs" dxfId="151" priority="17" operator="equal">
      <formula>"?"</formula>
    </cfRule>
  </conditionalFormatting>
  <conditionalFormatting sqref="O42">
    <cfRule type="cellIs" dxfId="150" priority="22" operator="equal">
      <formula>"?"</formula>
    </cfRule>
  </conditionalFormatting>
  <conditionalFormatting sqref="D25:E25 G25:H25">
    <cfRule type="cellIs" dxfId="149" priority="14" operator="equal">
      <formula>"?"</formula>
    </cfRule>
  </conditionalFormatting>
  <conditionalFormatting sqref="P36:Q36">
    <cfRule type="cellIs" dxfId="148" priority="19" operator="equal">
      <formula>"?"</formula>
    </cfRule>
  </conditionalFormatting>
  <conditionalFormatting sqref="O36">
    <cfRule type="cellIs" dxfId="147" priority="16" operator="equal">
      <formula>"?"</formula>
    </cfRule>
  </conditionalFormatting>
  <conditionalFormatting sqref="M12:N12">
    <cfRule type="cellIs" dxfId="146" priority="68" operator="equal">
      <formula>"?"</formula>
    </cfRule>
  </conditionalFormatting>
  <conditionalFormatting sqref="P11:Q12">
    <cfRule type="cellIs" dxfId="145" priority="70" operator="equal">
      <formula>"?"</formula>
    </cfRule>
  </conditionalFormatting>
  <conditionalFormatting sqref="P19:Q20">
    <cfRule type="cellIs" dxfId="144" priority="61" operator="equal">
      <formula>"?"</formula>
    </cfRule>
  </conditionalFormatting>
  <conditionalFormatting sqref="D12:E12 G12:H12">
    <cfRule type="cellIs" dxfId="143" priority="69" operator="equal">
      <formula>"?"</formula>
    </cfRule>
  </conditionalFormatting>
  <conditionalFormatting sqref="M24:N24">
    <cfRule type="cellIs" dxfId="142" priority="6" operator="equal">
      <formula>"?"</formula>
    </cfRule>
  </conditionalFormatting>
  <conditionalFormatting sqref="G24:H24 D24:E24">
    <cfRule type="cellIs" dxfId="141" priority="7" operator="equal">
      <formula>"?"</formula>
    </cfRule>
  </conditionalFormatting>
  <conditionalFormatting sqref="P25:Q25">
    <cfRule type="cellIs" dxfId="140" priority="12" operator="equal">
      <formula>"?"</formula>
    </cfRule>
  </conditionalFormatting>
  <conditionalFormatting sqref="P23:Q24">
    <cfRule type="cellIs" dxfId="139" priority="8" operator="equal">
      <formula>"?"</formula>
    </cfRule>
  </conditionalFormatting>
  <conditionalFormatting sqref="D23:E23">
    <cfRule type="cellIs" dxfId="138" priority="11" operator="equal">
      <formula>"?"</formula>
    </cfRule>
  </conditionalFormatting>
  <conditionalFormatting sqref="M23:N23">
    <cfRule type="cellIs" dxfId="137" priority="9" operator="equal">
      <formula>"?"</formula>
    </cfRule>
  </conditionalFormatting>
  <conditionalFormatting sqref="G23:H23">
    <cfRule type="cellIs" dxfId="136" priority="10" operator="equal">
      <formula>"?"</formula>
    </cfRule>
  </conditionalFormatting>
  <conditionalFormatting sqref="P42:Q42">
    <cfRule type="cellIs" dxfId="135" priority="4" operator="equal">
      <formula>"?"</formula>
    </cfRule>
  </conditionalFormatting>
  <conditionalFormatting sqref="R42">
    <cfRule type="cellIs" dxfId="134" priority="3" operator="equal">
      <formula>"?"</formula>
    </cfRule>
  </conditionalFormatting>
  <pageMargins left="0.70866141732283472" right="0.70866141732283472" top="0.74803149606299213" bottom="0.74803149606299213" header="0.31496062992125984" footer="0.31496062992125984"/>
  <pageSetup paperSize="9" pageOrder="overThenDown" orientation="landscape" r:id="rId1"/>
  <rowBreaks count="4" manualBreakCount="4">
    <brk id="7" max="17" man="1"/>
    <brk id="14" max="17" man="1"/>
    <brk id="26" max="17" man="1"/>
    <brk id="32" max="17"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S60"/>
  <sheetViews>
    <sheetView view="pageBreakPreview" topLeftCell="C30" zoomScale="85" zoomScaleNormal="70" zoomScaleSheetLayoutView="85" zoomScalePageLayoutView="70" workbookViewId="0">
      <selection activeCell="R32" sqref="R32"/>
    </sheetView>
  </sheetViews>
  <sheetFormatPr defaultColWidth="8.85546875" defaultRowHeight="15" outlineLevelRow="1" x14ac:dyDescent="0.25"/>
  <cols>
    <col min="1" max="1" width="3.42578125" customWidth="1"/>
    <col min="2" max="2" width="8.42578125" customWidth="1"/>
    <col min="3" max="3" width="27.7109375" customWidth="1"/>
    <col min="4" max="5" width="7.28515625" customWidth="1"/>
    <col min="6" max="6" width="31.140625" customWidth="1"/>
    <col min="7" max="8" width="7.28515625" customWidth="1"/>
    <col min="9" max="9" width="31.140625" customWidth="1"/>
    <col min="10" max="10" width="3.42578125" customWidth="1"/>
    <col min="11" max="11" width="8.42578125" customWidth="1"/>
    <col min="12" max="12" width="27.7109375" customWidth="1"/>
    <col min="13" max="14" width="7.28515625" customWidth="1"/>
    <col min="15" max="15" width="31.140625" customWidth="1"/>
    <col min="16" max="17" width="7.28515625" customWidth="1"/>
    <col min="18" max="18" width="31.140625" customWidth="1"/>
  </cols>
  <sheetData>
    <row r="1" spans="1:19" ht="18" x14ac:dyDescent="0.25">
      <c r="A1" s="97"/>
      <c r="B1" s="98" t="s">
        <v>493</v>
      </c>
      <c r="C1" s="99"/>
      <c r="D1" s="2"/>
      <c r="E1" s="2"/>
      <c r="F1" s="3"/>
      <c r="G1" s="2"/>
      <c r="H1" s="2"/>
      <c r="I1" s="3"/>
      <c r="J1" s="97"/>
      <c r="K1" s="98" t="s">
        <v>493</v>
      </c>
      <c r="L1" s="99"/>
      <c r="M1" s="2"/>
      <c r="N1" s="2"/>
      <c r="O1" s="4"/>
      <c r="P1" s="2"/>
      <c r="Q1" s="2"/>
      <c r="R1" s="4"/>
    </row>
    <row r="2" spans="1:19" x14ac:dyDescent="0.25">
      <c r="A2" s="457"/>
      <c r="B2" s="436" t="s">
        <v>13</v>
      </c>
      <c r="C2" s="436" t="s">
        <v>14</v>
      </c>
      <c r="D2" s="437"/>
      <c r="E2" s="437"/>
      <c r="F2" s="438" t="s">
        <v>15</v>
      </c>
      <c r="G2" s="437"/>
      <c r="H2" s="437"/>
      <c r="I2" s="438" t="s">
        <v>16</v>
      </c>
      <c r="J2" s="457"/>
      <c r="K2" s="436" t="s">
        <v>13</v>
      </c>
      <c r="L2" s="436" t="s">
        <v>14</v>
      </c>
      <c r="M2" s="437"/>
      <c r="N2" s="437"/>
      <c r="O2" s="436" t="s">
        <v>17</v>
      </c>
      <c r="P2" s="437"/>
      <c r="Q2" s="437"/>
      <c r="R2" s="436" t="s">
        <v>18</v>
      </c>
    </row>
    <row r="3" spans="1:19" x14ac:dyDescent="0.25">
      <c r="A3" s="457"/>
      <c r="B3" s="436"/>
      <c r="C3" s="436"/>
      <c r="D3" s="5" t="s">
        <v>19</v>
      </c>
      <c r="E3" s="5" t="s">
        <v>20</v>
      </c>
      <c r="F3" s="438"/>
      <c r="G3" s="5" t="s">
        <v>19</v>
      </c>
      <c r="H3" s="5" t="s">
        <v>20</v>
      </c>
      <c r="I3" s="438"/>
      <c r="J3" s="457"/>
      <c r="K3" s="436"/>
      <c r="L3" s="436"/>
      <c r="M3" s="5" t="s">
        <v>19</v>
      </c>
      <c r="N3" s="5" t="s">
        <v>20</v>
      </c>
      <c r="O3" s="436"/>
      <c r="P3" s="5" t="s">
        <v>19</v>
      </c>
      <c r="Q3" s="5" t="s">
        <v>20</v>
      </c>
      <c r="R3" s="436"/>
    </row>
    <row r="4" spans="1:19" s="141" customFormat="1" x14ac:dyDescent="0.25">
      <c r="A4" s="137"/>
      <c r="B4" s="138"/>
      <c r="C4" s="138"/>
      <c r="D4" s="139"/>
      <c r="E4" s="139"/>
      <c r="F4" s="140"/>
      <c r="G4" s="139"/>
      <c r="H4" s="139"/>
      <c r="I4" s="140"/>
      <c r="J4" s="137"/>
      <c r="K4" s="138"/>
      <c r="L4" s="138"/>
      <c r="M4" s="139"/>
      <c r="N4" s="139"/>
      <c r="O4" s="138"/>
      <c r="P4" s="139"/>
      <c r="Q4" s="139"/>
      <c r="R4" s="138"/>
    </row>
    <row r="5" spans="1:19" s="11" customFormat="1" ht="12.75" x14ac:dyDescent="0.2">
      <c r="A5" s="18"/>
      <c r="B5" s="19"/>
      <c r="C5" s="20" t="s">
        <v>144</v>
      </c>
      <c r="D5" s="21"/>
      <c r="E5" s="21"/>
      <c r="F5" s="22"/>
      <c r="G5" s="21"/>
      <c r="H5" s="21"/>
      <c r="I5" s="22"/>
      <c r="J5" s="18"/>
      <c r="K5" s="19"/>
      <c r="L5" s="20" t="s">
        <v>144</v>
      </c>
      <c r="M5" s="23"/>
      <c r="N5" s="23"/>
      <c r="O5" s="22"/>
      <c r="P5" s="23"/>
      <c r="Q5" s="23"/>
      <c r="R5" s="22"/>
    </row>
    <row r="6" spans="1:19" s="11" customFormat="1" ht="12.75" x14ac:dyDescent="0.2">
      <c r="A6" s="24"/>
      <c r="B6" s="208" t="s">
        <v>13</v>
      </c>
      <c r="C6" s="208" t="s">
        <v>14</v>
      </c>
      <c r="D6" s="207" t="s">
        <v>19</v>
      </c>
      <c r="E6" s="207" t="s">
        <v>20</v>
      </c>
      <c r="F6" s="208" t="s">
        <v>15</v>
      </c>
      <c r="G6" s="207" t="s">
        <v>19</v>
      </c>
      <c r="H6" s="207" t="s">
        <v>20</v>
      </c>
      <c r="I6" s="208" t="s">
        <v>16</v>
      </c>
      <c r="J6" s="24"/>
      <c r="K6" s="208" t="s">
        <v>13</v>
      </c>
      <c r="L6" s="208" t="s">
        <v>14</v>
      </c>
      <c r="M6" s="207" t="s">
        <v>19</v>
      </c>
      <c r="N6" s="207" t="s">
        <v>20</v>
      </c>
      <c r="O6" s="208" t="s">
        <v>484</v>
      </c>
      <c r="P6" s="207" t="s">
        <v>19</v>
      </c>
      <c r="Q6" s="207" t="s">
        <v>20</v>
      </c>
      <c r="R6" s="208" t="s">
        <v>485</v>
      </c>
      <c r="S6" s="185"/>
    </row>
    <row r="7" spans="1:19" ht="51" customHeight="1" outlineLevel="1" x14ac:dyDescent="0.25">
      <c r="A7" s="100"/>
      <c r="B7" s="101" t="s">
        <v>145</v>
      </c>
      <c r="C7" s="102" t="s">
        <v>146</v>
      </c>
      <c r="D7" s="103">
        <v>1</v>
      </c>
      <c r="E7" s="103">
        <v>1</v>
      </c>
      <c r="F7" s="118" t="s">
        <v>167</v>
      </c>
      <c r="G7" s="105">
        <v>2</v>
      </c>
      <c r="H7" s="105">
        <v>2</v>
      </c>
      <c r="I7" s="106" t="s">
        <v>166</v>
      </c>
      <c r="J7" s="100"/>
      <c r="K7" s="101" t="s">
        <v>145</v>
      </c>
      <c r="L7" s="102" t="s">
        <v>146</v>
      </c>
      <c r="M7" s="107">
        <v>0</v>
      </c>
      <c r="N7" s="107">
        <v>0</v>
      </c>
      <c r="O7" s="108" t="s">
        <v>95</v>
      </c>
      <c r="P7" s="109">
        <v>0</v>
      </c>
      <c r="Q7" s="109">
        <v>0</v>
      </c>
      <c r="R7" s="110" t="s">
        <v>96</v>
      </c>
    </row>
    <row r="8" spans="1:19" ht="231.95" customHeight="1" outlineLevel="1" x14ac:dyDescent="0.25">
      <c r="A8" s="100"/>
      <c r="B8" s="111" t="s">
        <v>147</v>
      </c>
      <c r="C8" s="112" t="s">
        <v>148</v>
      </c>
      <c r="D8" s="103" t="s">
        <v>486</v>
      </c>
      <c r="E8" s="103">
        <v>2</v>
      </c>
      <c r="F8" s="379" t="s">
        <v>881</v>
      </c>
      <c r="G8" s="105" t="s">
        <v>486</v>
      </c>
      <c r="H8" s="105">
        <v>2</v>
      </c>
      <c r="I8" s="382" t="s">
        <v>882</v>
      </c>
      <c r="J8" s="100"/>
      <c r="K8" s="111" t="s">
        <v>147</v>
      </c>
      <c r="L8" s="112" t="s">
        <v>148</v>
      </c>
      <c r="M8" s="107" t="s">
        <v>486</v>
      </c>
      <c r="N8" s="107">
        <v>1</v>
      </c>
      <c r="O8" s="108" t="s">
        <v>630</v>
      </c>
      <c r="P8" s="109">
        <v>0</v>
      </c>
      <c r="Q8" s="109">
        <v>0</v>
      </c>
      <c r="R8" s="110" t="s">
        <v>96</v>
      </c>
    </row>
    <row r="9" spans="1:19" ht="15" customHeight="1" outlineLevel="1" x14ac:dyDescent="0.25">
      <c r="A9" s="100"/>
      <c r="C9" s="1" t="s">
        <v>11</v>
      </c>
      <c r="D9" s="103"/>
      <c r="E9" s="103">
        <f t="shared" ref="E9" si="0">SUM(E7:E8)</f>
        <v>3</v>
      </c>
      <c r="F9" s="104"/>
      <c r="G9" s="105"/>
      <c r="H9" s="105">
        <f>SUM(H7:H8)</f>
        <v>4</v>
      </c>
      <c r="I9" s="106"/>
      <c r="J9" s="100"/>
      <c r="L9" s="1" t="s">
        <v>11</v>
      </c>
      <c r="M9" s="107"/>
      <c r="N9" s="107">
        <f>SUM(N7:N8)</f>
        <v>1</v>
      </c>
      <c r="O9" s="108"/>
      <c r="P9" s="109">
        <f>SUM(P7:P8)</f>
        <v>0</v>
      </c>
      <c r="Q9" s="109">
        <f>SUM(Q7:Q8)</f>
        <v>0</v>
      </c>
      <c r="R9" s="110"/>
    </row>
    <row r="10" spans="1:19" x14ac:dyDescent="0.25">
      <c r="C10" s="89"/>
      <c r="L10" s="89"/>
    </row>
    <row r="11" spans="1:19" s="11" customFormat="1" ht="12.75" x14ac:dyDescent="0.2">
      <c r="A11" s="18"/>
      <c r="B11" s="19"/>
      <c r="C11" s="20" t="s">
        <v>149</v>
      </c>
      <c r="D11" s="21"/>
      <c r="E11" s="21"/>
      <c r="F11" s="22"/>
      <c r="G11" s="21"/>
      <c r="H11" s="21"/>
      <c r="I11" s="22"/>
      <c r="J11" s="18"/>
      <c r="K11" s="19"/>
      <c r="L11" s="20" t="s">
        <v>149</v>
      </c>
      <c r="M11" s="23"/>
      <c r="N11" s="23"/>
      <c r="O11" s="22"/>
      <c r="P11" s="23"/>
      <c r="Q11" s="23"/>
      <c r="R11" s="22"/>
    </row>
    <row r="12" spans="1:19" s="11" customFormat="1" ht="12.75" x14ac:dyDescent="0.2">
      <c r="A12" s="24"/>
      <c r="B12" s="208" t="s">
        <v>13</v>
      </c>
      <c r="C12" s="208" t="s">
        <v>14</v>
      </c>
      <c r="D12" s="207" t="s">
        <v>19</v>
      </c>
      <c r="E12" s="207" t="s">
        <v>20</v>
      </c>
      <c r="F12" s="208" t="s">
        <v>15</v>
      </c>
      <c r="G12" s="207" t="s">
        <v>19</v>
      </c>
      <c r="H12" s="207" t="s">
        <v>20</v>
      </c>
      <c r="I12" s="208" t="s">
        <v>16</v>
      </c>
      <c r="J12" s="24"/>
      <c r="K12" s="208" t="s">
        <v>13</v>
      </c>
      <c r="L12" s="208" t="s">
        <v>14</v>
      </c>
      <c r="M12" s="207" t="s">
        <v>19</v>
      </c>
      <c r="N12" s="207" t="s">
        <v>20</v>
      </c>
      <c r="O12" s="208" t="s">
        <v>484</v>
      </c>
      <c r="P12" s="207" t="s">
        <v>19</v>
      </c>
      <c r="Q12" s="207" t="s">
        <v>20</v>
      </c>
      <c r="R12" s="208" t="s">
        <v>485</v>
      </c>
      <c r="S12" s="185"/>
    </row>
    <row r="13" spans="1:19" ht="49.5" customHeight="1" outlineLevel="1" x14ac:dyDescent="0.25">
      <c r="A13" s="100"/>
      <c r="B13" s="101" t="s">
        <v>145</v>
      </c>
      <c r="C13" s="102" t="s">
        <v>146</v>
      </c>
      <c r="D13" s="103">
        <v>1</v>
      </c>
      <c r="E13" s="103">
        <v>1</v>
      </c>
      <c r="F13" s="118" t="s">
        <v>168</v>
      </c>
      <c r="G13" s="105">
        <v>1</v>
      </c>
      <c r="H13" s="105">
        <v>2</v>
      </c>
      <c r="I13" s="106" t="s">
        <v>168</v>
      </c>
      <c r="J13" s="100"/>
      <c r="K13" s="101" t="s">
        <v>145</v>
      </c>
      <c r="L13" s="102" t="s">
        <v>146</v>
      </c>
      <c r="M13" s="107">
        <v>0</v>
      </c>
      <c r="N13" s="107">
        <v>0</v>
      </c>
      <c r="O13" s="108" t="s">
        <v>95</v>
      </c>
      <c r="P13" s="109">
        <v>0</v>
      </c>
      <c r="Q13" s="109">
        <v>0</v>
      </c>
      <c r="R13" s="110" t="s">
        <v>96</v>
      </c>
    </row>
    <row r="14" spans="1:19" ht="60" outlineLevel="1" x14ac:dyDescent="0.25">
      <c r="A14" s="100"/>
      <c r="B14" s="113" t="s">
        <v>147</v>
      </c>
      <c r="C14" s="114" t="s">
        <v>148</v>
      </c>
      <c r="D14" s="115">
        <v>0</v>
      </c>
      <c r="E14" s="115">
        <v>0</v>
      </c>
      <c r="F14" s="114"/>
      <c r="G14" s="115">
        <v>0</v>
      </c>
      <c r="H14" s="115">
        <v>0</v>
      </c>
      <c r="I14" s="114"/>
      <c r="J14" s="100"/>
      <c r="K14" s="113" t="s">
        <v>147</v>
      </c>
      <c r="L14" s="114" t="s">
        <v>148</v>
      </c>
      <c r="M14" s="115">
        <v>0</v>
      </c>
      <c r="N14" s="115">
        <v>0</v>
      </c>
      <c r="O14" s="114"/>
      <c r="P14" s="115">
        <v>0</v>
      </c>
      <c r="Q14" s="115">
        <v>0</v>
      </c>
      <c r="R14" s="114" t="s">
        <v>96</v>
      </c>
    </row>
    <row r="15" spans="1:19" ht="15" customHeight="1" outlineLevel="1" x14ac:dyDescent="0.25">
      <c r="A15" s="100"/>
      <c r="C15" s="1" t="s">
        <v>11</v>
      </c>
      <c r="D15" s="103">
        <f>SUM(D13:D14)</f>
        <v>1</v>
      </c>
      <c r="E15" s="103">
        <f t="shared" ref="E15" si="1">SUM(E13:E14)</f>
        <v>1</v>
      </c>
      <c r="F15" s="104"/>
      <c r="G15" s="105">
        <f>SUM(G13:G14)</f>
        <v>1</v>
      </c>
      <c r="H15" s="105">
        <f>SUM(H13:H14)</f>
        <v>2</v>
      </c>
      <c r="I15" s="106"/>
      <c r="J15" s="100"/>
      <c r="L15" s="1" t="s">
        <v>11</v>
      </c>
      <c r="M15" s="107">
        <f>SUM(M13:M14)</f>
        <v>0</v>
      </c>
      <c r="N15" s="107">
        <f>SUM(N13:N14)</f>
        <v>0</v>
      </c>
      <c r="O15" s="108"/>
      <c r="P15" s="109">
        <f>SUM(P13:P14)</f>
        <v>0</v>
      </c>
      <c r="Q15" s="109">
        <f>SUM(Q13:Q14)</f>
        <v>0</v>
      </c>
      <c r="R15" s="110"/>
    </row>
    <row r="16" spans="1:19" x14ac:dyDescent="0.25">
      <c r="C16" s="89"/>
      <c r="L16" s="89"/>
    </row>
    <row r="17" spans="1:19" s="11" customFormat="1" ht="12.75" x14ac:dyDescent="0.2">
      <c r="A17" s="18"/>
      <c r="B17" s="19"/>
      <c r="C17" s="20" t="s">
        <v>378</v>
      </c>
      <c r="D17" s="21"/>
      <c r="E17" s="21"/>
      <c r="F17" s="22"/>
      <c r="G17" s="21"/>
      <c r="H17" s="21"/>
      <c r="I17" s="22"/>
      <c r="J17" s="18"/>
      <c r="K17" s="19"/>
      <c r="L17" s="20" t="s">
        <v>378</v>
      </c>
      <c r="M17" s="23"/>
      <c r="N17" s="23"/>
      <c r="O17" s="22"/>
      <c r="P17" s="23"/>
      <c r="Q17" s="23"/>
      <c r="R17" s="22"/>
    </row>
    <row r="18" spans="1:19" s="11" customFormat="1" ht="12.75" x14ac:dyDescent="0.2">
      <c r="A18" s="24"/>
      <c r="B18" s="208" t="s">
        <v>13</v>
      </c>
      <c r="C18" s="208" t="s">
        <v>14</v>
      </c>
      <c r="D18" s="207" t="s">
        <v>19</v>
      </c>
      <c r="E18" s="207" t="s">
        <v>20</v>
      </c>
      <c r="F18" s="208" t="s">
        <v>15</v>
      </c>
      <c r="G18" s="207" t="s">
        <v>19</v>
      </c>
      <c r="H18" s="207" t="s">
        <v>20</v>
      </c>
      <c r="I18" s="208" t="s">
        <v>16</v>
      </c>
      <c r="J18" s="24"/>
      <c r="K18" s="208" t="s">
        <v>13</v>
      </c>
      <c r="L18" s="208" t="s">
        <v>14</v>
      </c>
      <c r="M18" s="207" t="s">
        <v>19</v>
      </c>
      <c r="N18" s="207" t="s">
        <v>20</v>
      </c>
      <c r="O18" s="208" t="s">
        <v>484</v>
      </c>
      <c r="P18" s="207" t="s">
        <v>19</v>
      </c>
      <c r="Q18" s="207" t="s">
        <v>20</v>
      </c>
      <c r="R18" s="208" t="s">
        <v>485</v>
      </c>
      <c r="S18" s="185"/>
    </row>
    <row r="19" spans="1:19" ht="51.75" customHeight="1" outlineLevel="1" x14ac:dyDescent="0.25">
      <c r="A19" s="100"/>
      <c r="B19" s="101" t="s">
        <v>145</v>
      </c>
      <c r="C19" s="102" t="s">
        <v>146</v>
      </c>
      <c r="D19" s="103">
        <v>1</v>
      </c>
      <c r="E19" s="103">
        <v>1</v>
      </c>
      <c r="F19" s="118" t="s">
        <v>193</v>
      </c>
      <c r="G19" s="105">
        <v>0</v>
      </c>
      <c r="H19" s="105">
        <v>2</v>
      </c>
      <c r="I19" s="106" t="s">
        <v>194</v>
      </c>
      <c r="J19" s="100"/>
      <c r="K19" s="101" t="s">
        <v>145</v>
      </c>
      <c r="L19" s="102" t="s">
        <v>146</v>
      </c>
      <c r="M19" s="107">
        <v>0</v>
      </c>
      <c r="N19" s="107">
        <v>0</v>
      </c>
      <c r="O19" s="108" t="s">
        <v>95</v>
      </c>
      <c r="P19" s="109">
        <v>0</v>
      </c>
      <c r="Q19" s="109">
        <v>0</v>
      </c>
      <c r="R19" s="110" t="s">
        <v>96</v>
      </c>
    </row>
    <row r="20" spans="1:19" ht="63" customHeight="1" outlineLevel="1" x14ac:dyDescent="0.25">
      <c r="A20" s="100"/>
      <c r="B20" s="113" t="s">
        <v>147</v>
      </c>
      <c r="C20" s="114" t="s">
        <v>148</v>
      </c>
      <c r="D20" s="115">
        <v>0</v>
      </c>
      <c r="E20" s="115">
        <v>0</v>
      </c>
      <c r="F20" s="114"/>
      <c r="G20" s="115">
        <v>0</v>
      </c>
      <c r="H20" s="115">
        <v>0</v>
      </c>
      <c r="I20" s="114"/>
      <c r="J20" s="100"/>
      <c r="K20" s="113" t="s">
        <v>147</v>
      </c>
      <c r="L20" s="114" t="s">
        <v>148</v>
      </c>
      <c r="M20" s="115">
        <v>0</v>
      </c>
      <c r="N20" s="115">
        <v>0</v>
      </c>
      <c r="O20" s="114"/>
      <c r="P20" s="115">
        <v>0</v>
      </c>
      <c r="Q20" s="115">
        <v>0</v>
      </c>
      <c r="R20" s="114" t="s">
        <v>96</v>
      </c>
    </row>
    <row r="21" spans="1:19" outlineLevel="1" x14ac:dyDescent="0.25">
      <c r="A21" s="100"/>
      <c r="C21" s="1" t="s">
        <v>11</v>
      </c>
      <c r="D21" s="103">
        <f>SUM(D19:D20)</f>
        <v>1</v>
      </c>
      <c r="E21" s="103">
        <f t="shared" ref="E21" si="2">SUM(E19:E20)</f>
        <v>1</v>
      </c>
      <c r="F21" s="104"/>
      <c r="G21" s="105">
        <f>SUM(G19:G20)</f>
        <v>0</v>
      </c>
      <c r="H21" s="105">
        <f>SUM(H19:H20)</f>
        <v>2</v>
      </c>
      <c r="I21" s="106"/>
      <c r="J21" s="100"/>
      <c r="L21" s="1" t="s">
        <v>11</v>
      </c>
      <c r="M21" s="107">
        <f>SUM(M19:M20)</f>
        <v>0</v>
      </c>
      <c r="N21" s="107">
        <f>SUM(N19:N20)</f>
        <v>0</v>
      </c>
      <c r="O21" s="108"/>
      <c r="P21" s="109">
        <f>SUM(P19:P20)</f>
        <v>0</v>
      </c>
      <c r="Q21" s="109">
        <f>SUM(Q19:Q20)</f>
        <v>0</v>
      </c>
      <c r="R21" s="110"/>
    </row>
    <row r="22" spans="1:19" s="123" customFormat="1" x14ac:dyDescent="0.25">
      <c r="A22" s="131"/>
      <c r="C22" s="124"/>
      <c r="D22" s="132"/>
      <c r="E22" s="132"/>
      <c r="F22" s="133"/>
      <c r="G22" s="132"/>
      <c r="H22" s="132"/>
      <c r="I22" s="134"/>
      <c r="J22" s="131"/>
      <c r="L22" s="124"/>
      <c r="M22" s="135"/>
      <c r="N22" s="135"/>
      <c r="O22" s="136"/>
      <c r="P22" s="135"/>
      <c r="Q22" s="135"/>
      <c r="R22" s="136"/>
    </row>
    <row r="23" spans="1:19" s="11" customFormat="1" ht="12.75" x14ac:dyDescent="0.2">
      <c r="A23" s="18"/>
      <c r="B23" s="19"/>
      <c r="C23" s="20" t="s">
        <v>377</v>
      </c>
      <c r="D23" s="21"/>
      <c r="E23" s="21"/>
      <c r="F23" s="22"/>
      <c r="G23" s="21"/>
      <c r="H23" s="21"/>
      <c r="I23" s="22"/>
      <c r="J23" s="18"/>
      <c r="K23" s="19"/>
      <c r="L23" s="20" t="s">
        <v>377</v>
      </c>
      <c r="M23" s="23"/>
      <c r="N23" s="23"/>
      <c r="O23" s="22"/>
      <c r="P23" s="23"/>
      <c r="Q23" s="23"/>
      <c r="R23" s="22"/>
    </row>
    <row r="24" spans="1:19" s="11" customFormat="1" ht="12.75" x14ac:dyDescent="0.2">
      <c r="A24" s="24"/>
      <c r="B24" s="208" t="s">
        <v>13</v>
      </c>
      <c r="C24" s="208" t="s">
        <v>14</v>
      </c>
      <c r="D24" s="207" t="s">
        <v>19</v>
      </c>
      <c r="E24" s="207" t="s">
        <v>20</v>
      </c>
      <c r="F24" s="208" t="s">
        <v>15</v>
      </c>
      <c r="G24" s="207" t="s">
        <v>19</v>
      </c>
      <c r="H24" s="207" t="s">
        <v>20</v>
      </c>
      <c r="I24" s="208" t="s">
        <v>16</v>
      </c>
      <c r="J24" s="24"/>
      <c r="K24" s="208" t="s">
        <v>13</v>
      </c>
      <c r="L24" s="208" t="s">
        <v>14</v>
      </c>
      <c r="M24" s="207" t="s">
        <v>19</v>
      </c>
      <c r="N24" s="207" t="s">
        <v>20</v>
      </c>
      <c r="O24" s="208" t="s">
        <v>484</v>
      </c>
      <c r="P24" s="207" t="s">
        <v>19</v>
      </c>
      <c r="Q24" s="207" t="s">
        <v>20</v>
      </c>
      <c r="R24" s="208" t="s">
        <v>485</v>
      </c>
      <c r="S24" s="185"/>
    </row>
    <row r="25" spans="1:19" ht="51.75" customHeight="1" outlineLevel="1" x14ac:dyDescent="0.25">
      <c r="A25" s="100"/>
      <c r="B25" s="101" t="s">
        <v>145</v>
      </c>
      <c r="C25" s="102" t="s">
        <v>146</v>
      </c>
      <c r="D25" s="103">
        <v>0</v>
      </c>
      <c r="E25" s="103">
        <v>1</v>
      </c>
      <c r="F25" s="118" t="s">
        <v>348</v>
      </c>
      <c r="G25" s="105">
        <v>0</v>
      </c>
      <c r="H25" s="105">
        <v>2</v>
      </c>
      <c r="I25" s="106" t="s">
        <v>348</v>
      </c>
      <c r="J25" s="100"/>
      <c r="K25" s="101" t="s">
        <v>145</v>
      </c>
      <c r="L25" s="102" t="s">
        <v>146</v>
      </c>
      <c r="M25" s="107">
        <v>0</v>
      </c>
      <c r="N25" s="107">
        <v>0</v>
      </c>
      <c r="O25" s="108" t="s">
        <v>95</v>
      </c>
      <c r="P25" s="109">
        <v>0</v>
      </c>
      <c r="Q25" s="109">
        <v>0</v>
      </c>
      <c r="R25" s="110" t="s">
        <v>96</v>
      </c>
    </row>
    <row r="26" spans="1:19" ht="66.75" customHeight="1" outlineLevel="1" x14ac:dyDescent="0.25">
      <c r="A26" s="100"/>
      <c r="B26" s="113" t="s">
        <v>147</v>
      </c>
      <c r="C26" s="114" t="s">
        <v>148</v>
      </c>
      <c r="D26" s="115">
        <v>0</v>
      </c>
      <c r="E26" s="115">
        <v>2</v>
      </c>
      <c r="F26" s="114" t="s">
        <v>59</v>
      </c>
      <c r="G26" s="115">
        <v>0</v>
      </c>
      <c r="H26" s="115">
        <v>2</v>
      </c>
      <c r="I26" s="114" t="s">
        <v>59</v>
      </c>
      <c r="J26" s="100"/>
      <c r="K26" s="113" t="s">
        <v>147</v>
      </c>
      <c r="L26" s="114" t="s">
        <v>148</v>
      </c>
      <c r="M26" s="115">
        <v>0</v>
      </c>
      <c r="N26" s="115">
        <v>1</v>
      </c>
      <c r="O26" s="114" t="s">
        <v>150</v>
      </c>
      <c r="P26" s="115">
        <v>0</v>
      </c>
      <c r="Q26" s="115">
        <v>0</v>
      </c>
      <c r="R26" s="114" t="s">
        <v>96</v>
      </c>
    </row>
    <row r="27" spans="1:19" outlineLevel="1" x14ac:dyDescent="0.25">
      <c r="A27" s="100"/>
      <c r="C27" s="1" t="s">
        <v>11</v>
      </c>
      <c r="D27" s="103">
        <v>0</v>
      </c>
      <c r="E27" s="103">
        <f t="shared" ref="E27" si="3">SUM(E25:E26)</f>
        <v>3</v>
      </c>
      <c r="F27" s="104"/>
      <c r="G27" s="105">
        <f>SUM(G25:G26)</f>
        <v>0</v>
      </c>
      <c r="H27" s="105">
        <f>SUM(H25:H26)</f>
        <v>4</v>
      </c>
      <c r="I27" s="106"/>
      <c r="J27" s="100"/>
      <c r="L27" s="1" t="s">
        <v>11</v>
      </c>
      <c r="M27" s="107">
        <f>SUM(M25:M26)</f>
        <v>0</v>
      </c>
      <c r="N27" s="107">
        <f>SUM(N25:N26)</f>
        <v>1</v>
      </c>
      <c r="O27" s="108"/>
      <c r="P27" s="109">
        <f>SUM(P25:P26)</f>
        <v>0</v>
      </c>
      <c r="Q27" s="109">
        <f>SUM(Q25:Q26)</f>
        <v>0</v>
      </c>
      <c r="R27" s="110"/>
    </row>
    <row r="29" spans="1:19" ht="16.5" x14ac:dyDescent="0.25">
      <c r="C29" s="429" t="s">
        <v>195</v>
      </c>
      <c r="D29" s="429"/>
      <c r="E29" s="429"/>
      <c r="F29" s="429"/>
      <c r="G29" s="430"/>
      <c r="H29" s="430"/>
      <c r="L29" s="429" t="s">
        <v>195</v>
      </c>
      <c r="M29" s="429"/>
      <c r="N29" s="429"/>
      <c r="O29" s="429"/>
      <c r="P29" s="430"/>
      <c r="Q29" s="430"/>
    </row>
    <row r="30" spans="1:19" s="11" customFormat="1" ht="12.75" x14ac:dyDescent="0.2">
      <c r="A30" s="18"/>
      <c r="B30" s="19"/>
      <c r="C30" s="20" t="s">
        <v>151</v>
      </c>
      <c r="D30" s="21"/>
      <c r="E30" s="21"/>
      <c r="F30" s="22"/>
      <c r="G30" s="21"/>
      <c r="H30" s="21"/>
      <c r="I30" s="22"/>
      <c r="J30" s="18"/>
      <c r="K30" s="19"/>
      <c r="L30" s="20" t="s">
        <v>151</v>
      </c>
      <c r="M30" s="23"/>
      <c r="N30" s="23"/>
      <c r="O30" s="22"/>
      <c r="P30" s="23"/>
      <c r="Q30" s="23"/>
      <c r="R30" s="22"/>
    </row>
    <row r="31" spans="1:19" s="11" customFormat="1" ht="12.75" x14ac:dyDescent="0.2">
      <c r="A31" s="24"/>
      <c r="B31" s="208" t="s">
        <v>13</v>
      </c>
      <c r="C31" s="208" t="s">
        <v>14</v>
      </c>
      <c r="D31" s="207" t="s">
        <v>19</v>
      </c>
      <c r="E31" s="207" t="s">
        <v>20</v>
      </c>
      <c r="F31" s="208" t="s">
        <v>15</v>
      </c>
      <c r="G31" s="207" t="s">
        <v>19</v>
      </c>
      <c r="H31" s="207" t="s">
        <v>20</v>
      </c>
      <c r="I31" s="208" t="s">
        <v>16</v>
      </c>
      <c r="J31" s="24"/>
      <c r="K31" s="208" t="s">
        <v>13</v>
      </c>
      <c r="L31" s="208" t="s">
        <v>14</v>
      </c>
      <c r="M31" s="207" t="s">
        <v>19</v>
      </c>
      <c r="N31" s="207" t="s">
        <v>20</v>
      </c>
      <c r="O31" s="208" t="s">
        <v>484</v>
      </c>
      <c r="P31" s="207" t="s">
        <v>19</v>
      </c>
      <c r="Q31" s="207" t="s">
        <v>20</v>
      </c>
      <c r="R31" s="208" t="s">
        <v>485</v>
      </c>
      <c r="S31" s="185"/>
    </row>
    <row r="32" spans="1:19" ht="208.5" customHeight="1" outlineLevel="1" x14ac:dyDescent="0.25">
      <c r="A32" s="100"/>
      <c r="B32" s="101" t="s">
        <v>152</v>
      </c>
      <c r="C32" s="102" t="s">
        <v>153</v>
      </c>
      <c r="D32" s="103" t="s">
        <v>486</v>
      </c>
      <c r="E32" s="103">
        <v>1</v>
      </c>
      <c r="F32" s="104" t="s">
        <v>154</v>
      </c>
      <c r="G32" s="105" t="s">
        <v>486</v>
      </c>
      <c r="H32" s="105">
        <v>1</v>
      </c>
      <c r="I32" s="174" t="s">
        <v>382</v>
      </c>
      <c r="J32" s="100"/>
      <c r="K32" s="101" t="s">
        <v>152</v>
      </c>
      <c r="L32" s="102" t="s">
        <v>153</v>
      </c>
      <c r="M32" s="107">
        <v>2</v>
      </c>
      <c r="N32" s="107">
        <v>2</v>
      </c>
      <c r="O32" s="108" t="s">
        <v>383</v>
      </c>
      <c r="P32" s="109" t="s">
        <v>486</v>
      </c>
      <c r="Q32" s="109">
        <v>1</v>
      </c>
      <c r="R32" s="385" t="s">
        <v>902</v>
      </c>
    </row>
    <row r="33" spans="1:19" ht="75.75" customHeight="1" outlineLevel="1" x14ac:dyDescent="0.25">
      <c r="A33" s="100"/>
      <c r="B33" s="373" t="s">
        <v>155</v>
      </c>
      <c r="C33" s="375" t="s">
        <v>156</v>
      </c>
      <c r="D33" s="373" t="s">
        <v>486</v>
      </c>
      <c r="E33" s="373">
        <v>0</v>
      </c>
      <c r="F33" s="373"/>
      <c r="G33" s="373">
        <v>0</v>
      </c>
      <c r="H33" s="373">
        <v>0</v>
      </c>
      <c r="I33" s="373" t="s">
        <v>94</v>
      </c>
      <c r="J33" s="100"/>
      <c r="K33" s="373" t="s">
        <v>155</v>
      </c>
      <c r="L33" s="402" t="s">
        <v>156</v>
      </c>
      <c r="M33" s="373">
        <v>0</v>
      </c>
      <c r="N33" s="373">
        <v>0</v>
      </c>
      <c r="O33" s="373"/>
      <c r="P33" s="373">
        <v>0</v>
      </c>
      <c r="Q33" s="373">
        <v>0</v>
      </c>
      <c r="R33" s="373" t="s">
        <v>96</v>
      </c>
    </row>
    <row r="34" spans="1:19" ht="138.75" customHeight="1" outlineLevel="1" x14ac:dyDescent="0.25">
      <c r="A34" s="100"/>
      <c r="B34" s="111" t="s">
        <v>158</v>
      </c>
      <c r="C34" s="377" t="s">
        <v>876</v>
      </c>
      <c r="D34" s="376" t="s">
        <v>486</v>
      </c>
      <c r="E34" s="376">
        <v>2</v>
      </c>
      <c r="F34" s="379" t="s">
        <v>877</v>
      </c>
      <c r="G34" s="380" t="s">
        <v>486</v>
      </c>
      <c r="H34" s="380">
        <v>3</v>
      </c>
      <c r="I34" s="382" t="s">
        <v>900</v>
      </c>
      <c r="J34" s="100"/>
      <c r="K34" s="111" t="s">
        <v>158</v>
      </c>
      <c r="L34" s="377" t="s">
        <v>876</v>
      </c>
      <c r="M34" s="107" t="s">
        <v>486</v>
      </c>
      <c r="N34" s="383">
        <v>2</v>
      </c>
      <c r="O34" s="384" t="s">
        <v>878</v>
      </c>
      <c r="P34" s="109">
        <v>0</v>
      </c>
      <c r="Q34" s="109">
        <v>0</v>
      </c>
      <c r="R34" s="110" t="s">
        <v>96</v>
      </c>
    </row>
    <row r="35" spans="1:19" ht="46.5" customHeight="1" outlineLevel="1" x14ac:dyDescent="0.25">
      <c r="A35" s="100"/>
      <c r="B35" s="373" t="s">
        <v>159</v>
      </c>
      <c r="C35" s="375" t="s">
        <v>874</v>
      </c>
      <c r="D35" s="378">
        <v>0</v>
      </c>
      <c r="E35" s="378">
        <v>0</v>
      </c>
      <c r="F35" s="375"/>
      <c r="G35" s="378">
        <v>0</v>
      </c>
      <c r="H35" s="378">
        <v>0</v>
      </c>
      <c r="I35" s="114"/>
      <c r="J35" s="100"/>
      <c r="K35" s="373" t="s">
        <v>159</v>
      </c>
      <c r="L35" s="114" t="s">
        <v>161</v>
      </c>
      <c r="M35" s="115">
        <v>0</v>
      </c>
      <c r="N35" s="115">
        <v>0</v>
      </c>
      <c r="O35" s="114" t="s">
        <v>95</v>
      </c>
      <c r="P35" s="115">
        <v>0</v>
      </c>
      <c r="Q35" s="115">
        <v>0</v>
      </c>
      <c r="R35" s="114" t="s">
        <v>96</v>
      </c>
    </row>
    <row r="36" spans="1:19" outlineLevel="1" x14ac:dyDescent="0.25">
      <c r="A36" s="100"/>
      <c r="B36" s="87"/>
      <c r="C36" s="1" t="s">
        <v>11</v>
      </c>
      <c r="D36" s="376"/>
      <c r="E36" s="376">
        <v>3</v>
      </c>
      <c r="F36" s="379"/>
      <c r="G36" s="380"/>
      <c r="H36" s="381">
        <v>4</v>
      </c>
      <c r="I36" s="106"/>
      <c r="J36" s="100"/>
      <c r="K36" s="87"/>
      <c r="L36" s="1" t="s">
        <v>11</v>
      </c>
      <c r="M36" s="107"/>
      <c r="N36" s="383">
        <v>4</v>
      </c>
      <c r="O36" s="108"/>
      <c r="P36" s="109"/>
      <c r="Q36" s="109">
        <f>SUM(Q32:Q35)</f>
        <v>1</v>
      </c>
      <c r="R36" s="110"/>
    </row>
    <row r="38" spans="1:19" s="11" customFormat="1" ht="12.75" x14ac:dyDescent="0.2">
      <c r="A38" s="18"/>
      <c r="B38" s="19"/>
      <c r="C38" s="20" t="s">
        <v>162</v>
      </c>
      <c r="D38" s="21"/>
      <c r="E38" s="21"/>
      <c r="F38" s="22"/>
      <c r="G38" s="21"/>
      <c r="H38" s="21"/>
      <c r="I38" s="22"/>
      <c r="J38" s="18"/>
      <c r="K38" s="19"/>
      <c r="L38" s="20" t="s">
        <v>162</v>
      </c>
      <c r="M38" s="23"/>
      <c r="N38" s="23"/>
      <c r="O38" s="22"/>
      <c r="P38" s="23"/>
      <c r="Q38" s="23"/>
      <c r="R38" s="22"/>
    </row>
    <row r="39" spans="1:19" s="11" customFormat="1" ht="12.75" x14ac:dyDescent="0.2">
      <c r="A39" s="24"/>
      <c r="B39" s="208" t="s">
        <v>13</v>
      </c>
      <c r="C39" s="208" t="s">
        <v>14</v>
      </c>
      <c r="D39" s="207" t="s">
        <v>19</v>
      </c>
      <c r="E39" s="207" t="s">
        <v>20</v>
      </c>
      <c r="F39" s="208" t="s">
        <v>15</v>
      </c>
      <c r="G39" s="207" t="s">
        <v>19</v>
      </c>
      <c r="H39" s="207" t="s">
        <v>20</v>
      </c>
      <c r="I39" s="208" t="s">
        <v>16</v>
      </c>
      <c r="J39" s="24"/>
      <c r="K39" s="208" t="s">
        <v>13</v>
      </c>
      <c r="L39" s="208" t="s">
        <v>14</v>
      </c>
      <c r="M39" s="207" t="s">
        <v>19</v>
      </c>
      <c r="N39" s="207" t="s">
        <v>20</v>
      </c>
      <c r="O39" s="208" t="s">
        <v>484</v>
      </c>
      <c r="P39" s="207" t="s">
        <v>19</v>
      </c>
      <c r="Q39" s="207" t="s">
        <v>20</v>
      </c>
      <c r="R39" s="208" t="s">
        <v>485</v>
      </c>
      <c r="S39" s="185"/>
    </row>
    <row r="40" spans="1:19" ht="166.5" customHeight="1" outlineLevel="1" x14ac:dyDescent="0.25">
      <c r="A40" s="100"/>
      <c r="B40" s="101" t="s">
        <v>152</v>
      </c>
      <c r="C40" s="102" t="s">
        <v>153</v>
      </c>
      <c r="D40" s="103" t="s">
        <v>486</v>
      </c>
      <c r="E40" s="103">
        <v>1</v>
      </c>
      <c r="F40" s="104" t="s">
        <v>870</v>
      </c>
      <c r="G40" s="105" t="s">
        <v>486</v>
      </c>
      <c r="H40" s="105">
        <v>1</v>
      </c>
      <c r="I40" s="174" t="s">
        <v>871</v>
      </c>
      <c r="J40" s="100"/>
      <c r="K40" s="101" t="s">
        <v>152</v>
      </c>
      <c r="L40" s="102" t="s">
        <v>153</v>
      </c>
      <c r="M40" s="107" t="s">
        <v>486</v>
      </c>
      <c r="N40" s="107">
        <v>2</v>
      </c>
      <c r="O40" s="108" t="s">
        <v>872</v>
      </c>
      <c r="P40" s="109"/>
      <c r="Q40" s="109">
        <v>1</v>
      </c>
      <c r="R40" s="110" t="s">
        <v>875</v>
      </c>
    </row>
    <row r="41" spans="1:19" ht="84" customHeight="1" outlineLevel="1" x14ac:dyDescent="0.25">
      <c r="A41" s="100"/>
      <c r="B41" s="111" t="s">
        <v>155</v>
      </c>
      <c r="C41" s="112" t="s">
        <v>156</v>
      </c>
      <c r="D41" s="103" t="s">
        <v>486</v>
      </c>
      <c r="E41" s="103">
        <v>2</v>
      </c>
      <c r="F41" s="104" t="s">
        <v>379</v>
      </c>
      <c r="G41" s="105">
        <v>0</v>
      </c>
      <c r="H41" s="105">
        <v>0</v>
      </c>
      <c r="I41" s="174" t="s">
        <v>94</v>
      </c>
      <c r="J41" s="100"/>
      <c r="K41" s="111" t="s">
        <v>155</v>
      </c>
      <c r="L41" s="112" t="s">
        <v>156</v>
      </c>
      <c r="M41" s="107" t="s">
        <v>486</v>
      </c>
      <c r="N41" s="107">
        <v>1</v>
      </c>
      <c r="O41" s="108" t="s">
        <v>157</v>
      </c>
      <c r="P41" s="109">
        <v>0</v>
      </c>
      <c r="Q41" s="109">
        <v>0</v>
      </c>
      <c r="R41" s="110" t="s">
        <v>96</v>
      </c>
    </row>
    <row r="42" spans="1:19" ht="84" outlineLevel="1" x14ac:dyDescent="0.25">
      <c r="A42" s="100"/>
      <c r="B42" s="373" t="s">
        <v>158</v>
      </c>
      <c r="C42" s="374" t="s">
        <v>873</v>
      </c>
      <c r="D42" s="115">
        <v>0</v>
      </c>
      <c r="E42" s="115">
        <v>0</v>
      </c>
      <c r="F42" s="114"/>
      <c r="G42" s="115">
        <v>0</v>
      </c>
      <c r="H42" s="115">
        <v>0</v>
      </c>
      <c r="I42" s="114"/>
      <c r="J42" s="100"/>
      <c r="K42" s="113" t="s">
        <v>158</v>
      </c>
      <c r="L42" s="374" t="s">
        <v>873</v>
      </c>
      <c r="M42" s="115">
        <v>0</v>
      </c>
      <c r="N42" s="115">
        <v>0</v>
      </c>
      <c r="O42" s="114"/>
      <c r="P42" s="115">
        <v>0</v>
      </c>
      <c r="Q42" s="115">
        <v>0</v>
      </c>
      <c r="R42" s="114" t="s">
        <v>96</v>
      </c>
    </row>
    <row r="43" spans="1:19" ht="48" outlineLevel="1" x14ac:dyDescent="0.25">
      <c r="A43" s="100"/>
      <c r="B43" s="373" t="s">
        <v>159</v>
      </c>
      <c r="C43" s="375" t="s">
        <v>874</v>
      </c>
      <c r="D43" s="115">
        <v>0</v>
      </c>
      <c r="E43" s="115">
        <v>0</v>
      </c>
      <c r="F43" s="114"/>
      <c r="G43" s="115">
        <v>0</v>
      </c>
      <c r="H43" s="115">
        <v>0</v>
      </c>
      <c r="I43" s="114"/>
      <c r="J43" s="100"/>
      <c r="K43" s="113" t="s">
        <v>160</v>
      </c>
      <c r="L43" s="114" t="s">
        <v>161</v>
      </c>
      <c r="M43" s="115">
        <v>0</v>
      </c>
      <c r="N43" s="115">
        <v>0</v>
      </c>
      <c r="O43" s="114" t="s">
        <v>95</v>
      </c>
      <c r="P43" s="115">
        <v>0</v>
      </c>
      <c r="Q43" s="115">
        <v>0</v>
      </c>
      <c r="R43" s="114" t="s">
        <v>96</v>
      </c>
    </row>
    <row r="44" spans="1:19" outlineLevel="1" x14ac:dyDescent="0.25">
      <c r="A44" s="100"/>
      <c r="B44" s="87"/>
      <c r="C44" s="1" t="s">
        <v>11</v>
      </c>
      <c r="D44" s="103"/>
      <c r="E44" s="376">
        <f>SUM(E40:E43)</f>
        <v>3</v>
      </c>
      <c r="F44" s="104"/>
      <c r="G44" s="105"/>
      <c r="H44" s="105">
        <f>SUM(H40:H43)</f>
        <v>1</v>
      </c>
      <c r="I44" s="106"/>
      <c r="J44" s="100"/>
      <c r="K44" s="87"/>
      <c r="L44" s="1" t="s">
        <v>11</v>
      </c>
      <c r="M44" s="107"/>
      <c r="N44" s="107">
        <f>SUM(N40:N43)</f>
        <v>3</v>
      </c>
      <c r="O44" s="108"/>
      <c r="P44" s="109"/>
      <c r="Q44" s="109">
        <f>SUM(Q40:Q43)</f>
        <v>1</v>
      </c>
      <c r="R44" s="110"/>
    </row>
    <row r="46" spans="1:19" s="11" customFormat="1" ht="12.75" x14ac:dyDescent="0.2">
      <c r="A46" s="18"/>
      <c r="B46" s="19"/>
      <c r="C46" s="20" t="s">
        <v>163</v>
      </c>
      <c r="D46" s="21"/>
      <c r="E46" s="21"/>
      <c r="F46" s="22"/>
      <c r="G46" s="21"/>
      <c r="H46" s="21"/>
      <c r="I46" s="22"/>
      <c r="J46" s="18"/>
      <c r="K46" s="19"/>
      <c r="L46" s="20" t="s">
        <v>163</v>
      </c>
      <c r="M46" s="23"/>
      <c r="N46" s="23"/>
      <c r="O46" s="22"/>
      <c r="P46" s="23"/>
      <c r="Q46" s="23"/>
      <c r="R46" s="22"/>
    </row>
    <row r="47" spans="1:19" s="11" customFormat="1" ht="12.75" x14ac:dyDescent="0.2">
      <c r="A47" s="24"/>
      <c r="B47" s="208" t="s">
        <v>13</v>
      </c>
      <c r="C47" s="208" t="s">
        <v>14</v>
      </c>
      <c r="D47" s="207" t="s">
        <v>19</v>
      </c>
      <c r="E47" s="207" t="s">
        <v>20</v>
      </c>
      <c r="F47" s="208" t="s">
        <v>15</v>
      </c>
      <c r="G47" s="207" t="s">
        <v>19</v>
      </c>
      <c r="H47" s="207" t="s">
        <v>20</v>
      </c>
      <c r="I47" s="208" t="s">
        <v>16</v>
      </c>
      <c r="J47" s="24"/>
      <c r="K47" s="208" t="s">
        <v>13</v>
      </c>
      <c r="L47" s="208" t="s">
        <v>14</v>
      </c>
      <c r="M47" s="207" t="s">
        <v>19</v>
      </c>
      <c r="N47" s="207" t="s">
        <v>20</v>
      </c>
      <c r="O47" s="208" t="s">
        <v>484</v>
      </c>
      <c r="P47" s="207" t="s">
        <v>19</v>
      </c>
      <c r="Q47" s="207" t="s">
        <v>20</v>
      </c>
      <c r="R47" s="208" t="s">
        <v>485</v>
      </c>
      <c r="S47" s="185"/>
    </row>
    <row r="48" spans="1:19" ht="48" outlineLevel="1" x14ac:dyDescent="0.25">
      <c r="A48" s="100"/>
      <c r="B48" s="101" t="s">
        <v>152</v>
      </c>
      <c r="C48" s="102" t="s">
        <v>153</v>
      </c>
      <c r="D48" s="103">
        <v>1</v>
      </c>
      <c r="E48" s="103">
        <v>1</v>
      </c>
      <c r="F48" s="104" t="s">
        <v>380</v>
      </c>
      <c r="G48" s="105">
        <v>0</v>
      </c>
      <c r="H48" s="105">
        <v>1</v>
      </c>
      <c r="I48" s="106" t="s">
        <v>381</v>
      </c>
      <c r="J48" s="100"/>
      <c r="K48" s="101" t="s">
        <v>152</v>
      </c>
      <c r="L48" s="102" t="s">
        <v>153</v>
      </c>
      <c r="M48" s="107">
        <v>0</v>
      </c>
      <c r="N48" s="107">
        <v>2</v>
      </c>
      <c r="O48" s="108" t="s">
        <v>380</v>
      </c>
      <c r="P48" s="109">
        <v>0</v>
      </c>
      <c r="Q48" s="109">
        <v>1</v>
      </c>
      <c r="R48" s="110" t="s">
        <v>380</v>
      </c>
    </row>
    <row r="49" spans="1:19" ht="53.25" customHeight="1" outlineLevel="1" x14ac:dyDescent="0.25">
      <c r="A49" s="100"/>
      <c r="B49" s="113" t="s">
        <v>155</v>
      </c>
      <c r="C49" s="114" t="s">
        <v>156</v>
      </c>
      <c r="D49" s="115">
        <v>0</v>
      </c>
      <c r="E49" s="115">
        <v>0</v>
      </c>
      <c r="F49" s="114"/>
      <c r="G49" s="115">
        <v>0</v>
      </c>
      <c r="H49" s="115">
        <v>0</v>
      </c>
      <c r="I49" s="114" t="s">
        <v>94</v>
      </c>
      <c r="J49" s="100"/>
      <c r="K49" s="113" t="s">
        <v>155</v>
      </c>
      <c r="L49" s="114" t="s">
        <v>156</v>
      </c>
      <c r="M49" s="115">
        <v>0</v>
      </c>
      <c r="N49" s="115">
        <v>0</v>
      </c>
      <c r="O49" s="114"/>
      <c r="P49" s="115">
        <v>0</v>
      </c>
      <c r="Q49" s="115">
        <v>0</v>
      </c>
      <c r="R49" s="114" t="s">
        <v>96</v>
      </c>
    </row>
    <row r="50" spans="1:19" ht="84" outlineLevel="1" x14ac:dyDescent="0.25">
      <c r="A50" s="100"/>
      <c r="B50" s="113" t="s">
        <v>158</v>
      </c>
      <c r="C50" s="374" t="s">
        <v>873</v>
      </c>
      <c r="D50" s="378">
        <v>0</v>
      </c>
      <c r="E50" s="378">
        <v>0</v>
      </c>
      <c r="F50" s="375"/>
      <c r="G50" s="115">
        <v>0</v>
      </c>
      <c r="H50" s="115">
        <v>0</v>
      </c>
      <c r="I50" s="114"/>
      <c r="J50" s="100"/>
      <c r="K50" s="113" t="s">
        <v>158</v>
      </c>
      <c r="L50" s="374" t="s">
        <v>873</v>
      </c>
      <c r="M50" s="115">
        <v>0</v>
      </c>
      <c r="N50" s="115">
        <v>0</v>
      </c>
      <c r="O50" s="114"/>
      <c r="P50" s="115">
        <v>0</v>
      </c>
      <c r="Q50" s="115">
        <v>0</v>
      </c>
      <c r="R50" s="114" t="s">
        <v>96</v>
      </c>
    </row>
    <row r="51" spans="1:19" ht="90" customHeight="1" outlineLevel="1" x14ac:dyDescent="0.25">
      <c r="A51" s="100"/>
      <c r="B51" s="386" t="s">
        <v>159</v>
      </c>
      <c r="C51" s="377" t="s">
        <v>874</v>
      </c>
      <c r="D51" s="376" t="s">
        <v>486</v>
      </c>
      <c r="E51" s="376">
        <v>4</v>
      </c>
      <c r="F51" s="379" t="s">
        <v>879</v>
      </c>
      <c r="G51" s="105" t="s">
        <v>486</v>
      </c>
      <c r="H51" s="105">
        <v>4</v>
      </c>
      <c r="I51" s="106" t="s">
        <v>197</v>
      </c>
      <c r="J51" s="100"/>
      <c r="K51" s="386" t="s">
        <v>159</v>
      </c>
      <c r="L51" s="112" t="s">
        <v>161</v>
      </c>
      <c r="M51" s="107">
        <v>0</v>
      </c>
      <c r="N51" s="107">
        <v>0</v>
      </c>
      <c r="O51" s="108" t="s">
        <v>95</v>
      </c>
      <c r="P51" s="109">
        <v>0</v>
      </c>
      <c r="Q51" s="109">
        <v>0</v>
      </c>
      <c r="R51" s="110" t="s">
        <v>96</v>
      </c>
    </row>
    <row r="52" spans="1:19" outlineLevel="1" x14ac:dyDescent="0.25">
      <c r="A52" s="100"/>
      <c r="C52" s="1" t="s">
        <v>11</v>
      </c>
      <c r="D52" s="376"/>
      <c r="E52" s="376">
        <f>SUM(E48:E51)</f>
        <v>5</v>
      </c>
      <c r="F52" s="379"/>
      <c r="G52" s="105"/>
      <c r="H52" s="105">
        <f>SUM(H48:H51)</f>
        <v>5</v>
      </c>
      <c r="I52" s="106"/>
      <c r="J52" s="100"/>
      <c r="L52" s="1" t="s">
        <v>11</v>
      </c>
      <c r="M52" s="107">
        <f>SUM(M48:M51)</f>
        <v>0</v>
      </c>
      <c r="N52" s="107">
        <f>SUM(N48:N51)</f>
        <v>2</v>
      </c>
      <c r="O52" s="108"/>
      <c r="P52" s="109">
        <f>SUM(P48:P51)</f>
        <v>0</v>
      </c>
      <c r="Q52" s="109">
        <f>SUM(Q48:Q51)</f>
        <v>1</v>
      </c>
      <c r="R52" s="110"/>
    </row>
    <row r="54" spans="1:19" s="11" customFormat="1" ht="12.75" x14ac:dyDescent="0.2">
      <c r="A54" s="18"/>
      <c r="B54" s="19"/>
      <c r="C54" s="20" t="s">
        <v>196</v>
      </c>
      <c r="D54" s="21"/>
      <c r="E54" s="21"/>
      <c r="F54" s="22"/>
      <c r="G54" s="21"/>
      <c r="H54" s="21"/>
      <c r="I54" s="22"/>
      <c r="J54" s="18"/>
      <c r="K54" s="19"/>
      <c r="L54" s="20" t="s">
        <v>196</v>
      </c>
      <c r="M54" s="23"/>
      <c r="N54" s="23"/>
      <c r="O54" s="22"/>
      <c r="P54" s="23"/>
      <c r="Q54" s="23"/>
      <c r="R54" s="22"/>
    </row>
    <row r="55" spans="1:19" s="11" customFormat="1" ht="12.75" x14ac:dyDescent="0.2">
      <c r="A55" s="24"/>
      <c r="B55" s="208" t="s">
        <v>13</v>
      </c>
      <c r="C55" s="208" t="s">
        <v>14</v>
      </c>
      <c r="D55" s="207" t="s">
        <v>19</v>
      </c>
      <c r="E55" s="207" t="s">
        <v>20</v>
      </c>
      <c r="F55" s="208" t="s">
        <v>15</v>
      </c>
      <c r="G55" s="207" t="s">
        <v>19</v>
      </c>
      <c r="H55" s="207" t="s">
        <v>20</v>
      </c>
      <c r="I55" s="208" t="s">
        <v>16</v>
      </c>
      <c r="J55" s="24"/>
      <c r="K55" s="208" t="s">
        <v>13</v>
      </c>
      <c r="L55" s="208" t="s">
        <v>14</v>
      </c>
      <c r="M55" s="207" t="s">
        <v>19</v>
      </c>
      <c r="N55" s="207" t="s">
        <v>20</v>
      </c>
      <c r="O55" s="208" t="s">
        <v>484</v>
      </c>
      <c r="P55" s="207" t="s">
        <v>19</v>
      </c>
      <c r="Q55" s="207" t="s">
        <v>20</v>
      </c>
      <c r="R55" s="208" t="s">
        <v>485</v>
      </c>
      <c r="S55" s="185"/>
    </row>
    <row r="56" spans="1:19" ht="51.75" customHeight="1" outlineLevel="1" x14ac:dyDescent="0.25">
      <c r="A56" s="100"/>
      <c r="B56" s="101" t="s">
        <v>152</v>
      </c>
      <c r="C56" s="102" t="s">
        <v>153</v>
      </c>
      <c r="D56" s="103">
        <v>0</v>
      </c>
      <c r="E56" s="103">
        <v>1</v>
      </c>
      <c r="F56" s="118" t="s">
        <v>348</v>
      </c>
      <c r="G56" s="105">
        <v>0</v>
      </c>
      <c r="H56" s="105">
        <v>1</v>
      </c>
      <c r="I56" s="106" t="s">
        <v>348</v>
      </c>
      <c r="J56" s="100"/>
      <c r="K56" s="101" t="s">
        <v>152</v>
      </c>
      <c r="L56" s="102" t="s">
        <v>153</v>
      </c>
      <c r="M56" s="107">
        <v>0</v>
      </c>
      <c r="N56" s="107">
        <v>2</v>
      </c>
      <c r="O56" s="142" t="s">
        <v>348</v>
      </c>
      <c r="P56" s="109">
        <v>0</v>
      </c>
      <c r="Q56" s="109">
        <v>1</v>
      </c>
      <c r="R56" s="175" t="s">
        <v>348</v>
      </c>
    </row>
    <row r="57" spans="1:19" ht="56.25" customHeight="1" outlineLevel="1" x14ac:dyDescent="0.25">
      <c r="A57" s="100"/>
      <c r="B57" s="113" t="s">
        <v>155</v>
      </c>
      <c r="C57" s="114" t="s">
        <v>156</v>
      </c>
      <c r="D57" s="115">
        <v>0</v>
      </c>
      <c r="E57" s="115">
        <v>2</v>
      </c>
      <c r="F57" s="114" t="s">
        <v>164</v>
      </c>
      <c r="G57" s="115">
        <v>0</v>
      </c>
      <c r="H57" s="115">
        <v>0</v>
      </c>
      <c r="I57" s="114" t="s">
        <v>94</v>
      </c>
      <c r="J57" s="100"/>
      <c r="K57" s="113" t="s">
        <v>155</v>
      </c>
      <c r="L57" s="114" t="s">
        <v>156</v>
      </c>
      <c r="M57" s="115">
        <v>0</v>
      </c>
      <c r="N57" s="115">
        <v>1</v>
      </c>
      <c r="O57" s="114" t="s">
        <v>164</v>
      </c>
      <c r="P57" s="115"/>
      <c r="Q57" s="115"/>
      <c r="R57" s="114" t="s">
        <v>96</v>
      </c>
    </row>
    <row r="58" spans="1:19" ht="84" outlineLevel="1" x14ac:dyDescent="0.25">
      <c r="A58" s="100"/>
      <c r="B58" s="373" t="s">
        <v>158</v>
      </c>
      <c r="C58" s="375" t="s">
        <v>876</v>
      </c>
      <c r="D58" s="115">
        <v>0</v>
      </c>
      <c r="E58" s="378">
        <v>2</v>
      </c>
      <c r="F58" s="114" t="s">
        <v>164</v>
      </c>
      <c r="G58" s="115">
        <v>0</v>
      </c>
      <c r="H58" s="378">
        <v>3</v>
      </c>
      <c r="I58" s="375" t="s">
        <v>880</v>
      </c>
      <c r="J58" s="100"/>
      <c r="K58" s="113" t="s">
        <v>158</v>
      </c>
      <c r="L58" s="375" t="s">
        <v>788</v>
      </c>
      <c r="M58" s="378">
        <v>0</v>
      </c>
      <c r="N58" s="378">
        <v>2</v>
      </c>
      <c r="O58" s="114" t="s">
        <v>164</v>
      </c>
      <c r="P58" s="115"/>
      <c r="Q58" s="115"/>
      <c r="R58" s="114" t="s">
        <v>96</v>
      </c>
    </row>
    <row r="59" spans="1:19" ht="48" outlineLevel="1" x14ac:dyDescent="0.25">
      <c r="A59" s="100"/>
      <c r="B59" s="373" t="s">
        <v>159</v>
      </c>
      <c r="C59" s="375" t="s">
        <v>874</v>
      </c>
      <c r="D59" s="115">
        <v>0</v>
      </c>
      <c r="E59" s="378">
        <v>0</v>
      </c>
      <c r="F59" s="375"/>
      <c r="G59" s="378">
        <v>0</v>
      </c>
      <c r="H59" s="378">
        <v>0</v>
      </c>
      <c r="I59" s="114"/>
      <c r="J59" s="100"/>
      <c r="K59" s="113" t="s">
        <v>159</v>
      </c>
      <c r="L59" s="375" t="s">
        <v>161</v>
      </c>
      <c r="M59" s="378">
        <v>0</v>
      </c>
      <c r="N59" s="378">
        <v>0</v>
      </c>
      <c r="O59" s="114" t="s">
        <v>95</v>
      </c>
      <c r="P59" s="115"/>
      <c r="Q59" s="115"/>
      <c r="R59" s="114" t="s">
        <v>96</v>
      </c>
    </row>
    <row r="60" spans="1:19" outlineLevel="1" x14ac:dyDescent="0.25">
      <c r="A60" s="100"/>
      <c r="B60" s="87"/>
      <c r="C60" s="1" t="s">
        <v>11</v>
      </c>
      <c r="D60" s="103">
        <f>SUM(D56:D59)</f>
        <v>0</v>
      </c>
      <c r="E60" s="376">
        <v>5</v>
      </c>
      <c r="F60" s="379"/>
      <c r="G60" s="380">
        <f>SUM(G56:G59)</f>
        <v>0</v>
      </c>
      <c r="H60" s="380">
        <v>4</v>
      </c>
      <c r="I60" s="106"/>
      <c r="J60" s="100"/>
      <c r="K60" s="87"/>
      <c r="L60" s="1" t="s">
        <v>11</v>
      </c>
      <c r="M60" s="383">
        <f>SUM(M56:M59)</f>
        <v>0</v>
      </c>
      <c r="N60" s="383">
        <v>5</v>
      </c>
      <c r="O60" s="108"/>
      <c r="P60" s="109">
        <f>SUM(P56:P59)</f>
        <v>0</v>
      </c>
      <c r="Q60" s="109">
        <f>SUM(Q56:Q59)</f>
        <v>1</v>
      </c>
      <c r="R60" s="110"/>
    </row>
  </sheetData>
  <sheetProtection algorithmName="SHA-512" hashValue="RgEUDtGkww9AzzB2vp5FWj32KFPV6X5wbG2cq5ggASGPNYJbDziPcyL1/X1s3swlay7Kf2bVmvz/9GSjahzUhw==" saltValue="by+uHNWpv+upBOS43NVxWA==" spinCount="100000" sheet="1" objects="1" scenarios="1"/>
  <mergeCells count="16">
    <mergeCell ref="R2:R3"/>
    <mergeCell ref="J2:J3"/>
    <mergeCell ref="K2:K3"/>
    <mergeCell ref="L2:L3"/>
    <mergeCell ref="L29:Q29"/>
    <mergeCell ref="A2:A3"/>
    <mergeCell ref="B2:B3"/>
    <mergeCell ref="C2:C3"/>
    <mergeCell ref="D2:E2"/>
    <mergeCell ref="F2:F3"/>
    <mergeCell ref="I2:I3"/>
    <mergeCell ref="M2:N2"/>
    <mergeCell ref="O2:O3"/>
    <mergeCell ref="P2:Q2"/>
    <mergeCell ref="C29:H29"/>
    <mergeCell ref="G2:H2"/>
  </mergeCells>
  <conditionalFormatting sqref="R7:R8 G57:H59 D57:E59 M57:R59 M34:Q35 D34:E35 G34:H35">
    <cfRule type="cellIs" dxfId="133" priority="172" operator="equal">
      <formula>"?"</formula>
    </cfRule>
  </conditionalFormatting>
  <conditionalFormatting sqref="D7:E7 M7:N7 P7:Q7 G7:H7">
    <cfRule type="cellIs" dxfId="132" priority="174" operator="equal">
      <formula>"?"</formula>
    </cfRule>
  </conditionalFormatting>
  <conditionalFormatting sqref="O7">
    <cfRule type="cellIs" dxfId="131" priority="173" operator="equal">
      <formula>"?"</formula>
    </cfRule>
  </conditionalFormatting>
  <conditionalFormatting sqref="R13">
    <cfRule type="cellIs" dxfId="130" priority="169" operator="equal">
      <formula>"?"</formula>
    </cfRule>
  </conditionalFormatting>
  <conditionalFormatting sqref="D13:E13 M13:N13 P13:Q13 G13:H13">
    <cfRule type="cellIs" dxfId="129" priority="171" operator="equal">
      <formula>"?"</formula>
    </cfRule>
  </conditionalFormatting>
  <conditionalFormatting sqref="O13">
    <cfRule type="cellIs" dxfId="128" priority="170" operator="equal">
      <formula>"?"</formula>
    </cfRule>
  </conditionalFormatting>
  <conditionalFormatting sqref="R25">
    <cfRule type="cellIs" dxfId="127" priority="166" operator="equal">
      <formula>"?"</formula>
    </cfRule>
  </conditionalFormatting>
  <conditionalFormatting sqref="D25:E25 M25:N25 P25:Q25 G25:H25">
    <cfRule type="cellIs" dxfId="126" priority="168" operator="equal">
      <formula>"?"</formula>
    </cfRule>
  </conditionalFormatting>
  <conditionalFormatting sqref="O25">
    <cfRule type="cellIs" dxfId="125" priority="167" operator="equal">
      <formula>"?"</formula>
    </cfRule>
  </conditionalFormatting>
  <conditionalFormatting sqref="R32">
    <cfRule type="cellIs" dxfId="124" priority="163" operator="equal">
      <formula>"?"</formula>
    </cfRule>
  </conditionalFormatting>
  <conditionalFormatting sqref="E32 M32:N32 P32:Q32 H32">
    <cfRule type="cellIs" dxfId="123" priority="165" operator="equal">
      <formula>"?"</formula>
    </cfRule>
  </conditionalFormatting>
  <conditionalFormatting sqref="M8:N8 P8:Q8">
    <cfRule type="cellIs" dxfId="122" priority="156" operator="equal">
      <formula>"?"</formula>
    </cfRule>
  </conditionalFormatting>
  <conditionalFormatting sqref="D40:E40 N40 P40:Q40 H40">
    <cfRule type="cellIs" dxfId="121" priority="162" operator="equal">
      <formula>"?"</formula>
    </cfRule>
  </conditionalFormatting>
  <conditionalFormatting sqref="O48">
    <cfRule type="cellIs" dxfId="120" priority="158" operator="equal">
      <formula>"?"</formula>
    </cfRule>
  </conditionalFormatting>
  <conditionalFormatting sqref="D48:E48 M48:N48 P48:Q48 G48:H48">
    <cfRule type="cellIs" dxfId="119" priority="159" operator="equal">
      <formula>"?"</formula>
    </cfRule>
  </conditionalFormatting>
  <conditionalFormatting sqref="D56:E56 M56:N56 P56:Q56 G56:H56">
    <cfRule type="cellIs" dxfId="118" priority="157" operator="equal">
      <formula>"?"</formula>
    </cfRule>
  </conditionalFormatting>
  <conditionalFormatting sqref="D41">
    <cfRule type="cellIs" dxfId="117" priority="141" operator="equal">
      <formula>"?"</formula>
    </cfRule>
  </conditionalFormatting>
  <conditionalFormatting sqref="D8:E8">
    <cfRule type="cellIs" dxfId="116" priority="155" operator="equal">
      <formula>"?"</formula>
    </cfRule>
  </conditionalFormatting>
  <conditionalFormatting sqref="O8">
    <cfRule type="cellIs" dxfId="115" priority="154" operator="equal">
      <formula>"?"</formula>
    </cfRule>
  </conditionalFormatting>
  <conditionalFormatting sqref="G8:H8">
    <cfRule type="cellIs" dxfId="114" priority="152" operator="equal">
      <formula>"?"</formula>
    </cfRule>
  </conditionalFormatting>
  <conditionalFormatting sqref="R35">
    <cfRule type="cellIs" dxfId="113" priority="144" operator="equal">
      <formula>"?"</formula>
    </cfRule>
  </conditionalFormatting>
  <conditionalFormatting sqref="M41:N41 P41:Q41">
    <cfRule type="cellIs" dxfId="112" priority="142" operator="equal">
      <formula>"?"</formula>
    </cfRule>
  </conditionalFormatting>
  <conditionalFormatting sqref="P51:Q51 M51:N51">
    <cfRule type="cellIs" dxfId="111" priority="138" operator="equal">
      <formula>"?"</formula>
    </cfRule>
  </conditionalFormatting>
  <conditionalFormatting sqref="G41:H41">
    <cfRule type="cellIs" dxfId="110" priority="139" operator="equal">
      <formula>"?"</formula>
    </cfRule>
  </conditionalFormatting>
  <conditionalFormatting sqref="R51">
    <cfRule type="cellIs" dxfId="109" priority="135" operator="equal">
      <formula>"?"</formula>
    </cfRule>
  </conditionalFormatting>
  <conditionalFormatting sqref="D51:E51">
    <cfRule type="cellIs" dxfId="108" priority="137" operator="equal">
      <formula>"?"</formula>
    </cfRule>
  </conditionalFormatting>
  <conditionalFormatting sqref="O51">
    <cfRule type="cellIs" dxfId="107" priority="136" operator="equal">
      <formula>"?"</formula>
    </cfRule>
  </conditionalFormatting>
  <conditionalFormatting sqref="G51:H51">
    <cfRule type="cellIs" dxfId="106" priority="134" operator="equal">
      <formula>"?"</formula>
    </cfRule>
  </conditionalFormatting>
  <conditionalFormatting sqref="R60">
    <cfRule type="cellIs" dxfId="105" priority="130" operator="equal">
      <formula>"?"</formula>
    </cfRule>
  </conditionalFormatting>
  <conditionalFormatting sqref="M60:N60 P60:Q60">
    <cfRule type="cellIs" dxfId="104" priority="133" operator="equal">
      <formula>"?"</formula>
    </cfRule>
  </conditionalFormatting>
  <conditionalFormatting sqref="D60:E60">
    <cfRule type="cellIs" dxfId="103" priority="132" operator="equal">
      <formula>"?"</formula>
    </cfRule>
  </conditionalFormatting>
  <conditionalFormatting sqref="O60">
    <cfRule type="cellIs" dxfId="102" priority="131" operator="equal">
      <formula>"?"</formula>
    </cfRule>
  </conditionalFormatting>
  <conditionalFormatting sqref="G60:H60">
    <cfRule type="cellIs" dxfId="101" priority="129" operator="equal">
      <formula>"?"</formula>
    </cfRule>
  </conditionalFormatting>
  <conditionalFormatting sqref="R52">
    <cfRule type="cellIs" dxfId="100" priority="125" operator="equal">
      <formula>"?"</formula>
    </cfRule>
  </conditionalFormatting>
  <conditionalFormatting sqref="M52:N52 P52:Q52">
    <cfRule type="cellIs" dxfId="99" priority="128" operator="equal">
      <formula>"?"</formula>
    </cfRule>
  </conditionalFormatting>
  <conditionalFormatting sqref="D52:E52">
    <cfRule type="cellIs" dxfId="98" priority="127" operator="equal">
      <formula>"?"</formula>
    </cfRule>
  </conditionalFormatting>
  <conditionalFormatting sqref="O52">
    <cfRule type="cellIs" dxfId="97" priority="126" operator="equal">
      <formula>"?"</formula>
    </cfRule>
  </conditionalFormatting>
  <conditionalFormatting sqref="G52:H52">
    <cfRule type="cellIs" dxfId="96" priority="124" operator="equal">
      <formula>"?"</formula>
    </cfRule>
  </conditionalFormatting>
  <conditionalFormatting sqref="R44">
    <cfRule type="cellIs" dxfId="95" priority="120" operator="equal">
      <formula>"?"</formula>
    </cfRule>
  </conditionalFormatting>
  <conditionalFormatting sqref="M44:N44 P44:Q44">
    <cfRule type="cellIs" dxfId="94" priority="123" operator="equal">
      <formula>"?"</formula>
    </cfRule>
  </conditionalFormatting>
  <conditionalFormatting sqref="D44:E44">
    <cfRule type="cellIs" dxfId="93" priority="122" operator="equal">
      <formula>"?"</formula>
    </cfRule>
  </conditionalFormatting>
  <conditionalFormatting sqref="O44">
    <cfRule type="cellIs" dxfId="92" priority="121" operator="equal">
      <formula>"?"</formula>
    </cfRule>
  </conditionalFormatting>
  <conditionalFormatting sqref="G44:H44">
    <cfRule type="cellIs" dxfId="91" priority="119" operator="equal">
      <formula>"?"</formula>
    </cfRule>
  </conditionalFormatting>
  <conditionalFormatting sqref="R36">
    <cfRule type="cellIs" dxfId="90" priority="115" operator="equal">
      <formula>"?"</formula>
    </cfRule>
  </conditionalFormatting>
  <conditionalFormatting sqref="M36:N36 P36:Q36">
    <cfRule type="cellIs" dxfId="89" priority="118" operator="equal">
      <formula>"?"</formula>
    </cfRule>
  </conditionalFormatting>
  <conditionalFormatting sqref="D36:E36">
    <cfRule type="cellIs" dxfId="88" priority="117" operator="equal">
      <formula>"?"</formula>
    </cfRule>
  </conditionalFormatting>
  <conditionalFormatting sqref="O36">
    <cfRule type="cellIs" dxfId="87" priority="116" operator="equal">
      <formula>"?"</formula>
    </cfRule>
  </conditionalFormatting>
  <conditionalFormatting sqref="G36">
    <cfRule type="cellIs" dxfId="86" priority="114" operator="equal">
      <formula>"?"</formula>
    </cfRule>
  </conditionalFormatting>
  <conditionalFormatting sqref="R27">
    <cfRule type="cellIs" dxfId="85" priority="110" operator="equal">
      <formula>"?"</formula>
    </cfRule>
  </conditionalFormatting>
  <conditionalFormatting sqref="M27:N27 P27:Q27">
    <cfRule type="cellIs" dxfId="84" priority="113" operator="equal">
      <formula>"?"</formula>
    </cfRule>
  </conditionalFormatting>
  <conditionalFormatting sqref="D27:E27">
    <cfRule type="cellIs" dxfId="83" priority="112" operator="equal">
      <formula>"?"</formula>
    </cfRule>
  </conditionalFormatting>
  <conditionalFormatting sqref="O27">
    <cfRule type="cellIs" dxfId="82" priority="111" operator="equal">
      <formula>"?"</formula>
    </cfRule>
  </conditionalFormatting>
  <conditionalFormatting sqref="G27:H27">
    <cfRule type="cellIs" dxfId="81" priority="109" operator="equal">
      <formula>"?"</formula>
    </cfRule>
  </conditionalFormatting>
  <conditionalFormatting sqref="R15">
    <cfRule type="cellIs" dxfId="80" priority="105" operator="equal">
      <formula>"?"</formula>
    </cfRule>
  </conditionalFormatting>
  <conditionalFormatting sqref="M15:N15 P15:Q15">
    <cfRule type="cellIs" dxfId="79" priority="108" operator="equal">
      <formula>"?"</formula>
    </cfRule>
  </conditionalFormatting>
  <conditionalFormatting sqref="D15:E15">
    <cfRule type="cellIs" dxfId="78" priority="107" operator="equal">
      <formula>"?"</formula>
    </cfRule>
  </conditionalFormatting>
  <conditionalFormatting sqref="O15">
    <cfRule type="cellIs" dxfId="77" priority="106" operator="equal">
      <formula>"?"</formula>
    </cfRule>
  </conditionalFormatting>
  <conditionalFormatting sqref="G15:H15">
    <cfRule type="cellIs" dxfId="76" priority="104" operator="equal">
      <formula>"?"</formula>
    </cfRule>
  </conditionalFormatting>
  <conditionalFormatting sqref="R9">
    <cfRule type="cellIs" dxfId="75" priority="100" operator="equal">
      <formula>"?"</formula>
    </cfRule>
  </conditionalFormatting>
  <conditionalFormatting sqref="M9:N9 P9:Q9">
    <cfRule type="cellIs" dxfId="74" priority="103" operator="equal">
      <formula>"?"</formula>
    </cfRule>
  </conditionalFormatting>
  <conditionalFormatting sqref="D9:E9">
    <cfRule type="cellIs" dxfId="73" priority="102" operator="equal">
      <formula>"?"</formula>
    </cfRule>
  </conditionalFormatting>
  <conditionalFormatting sqref="O9">
    <cfRule type="cellIs" dxfId="72" priority="101" operator="equal">
      <formula>"?"</formula>
    </cfRule>
  </conditionalFormatting>
  <conditionalFormatting sqref="G9:H9">
    <cfRule type="cellIs" dxfId="71" priority="99" operator="equal">
      <formula>"?"</formula>
    </cfRule>
  </conditionalFormatting>
  <conditionalFormatting sqref="R48">
    <cfRule type="cellIs" dxfId="70" priority="97" operator="equal">
      <formula>"?"</formula>
    </cfRule>
  </conditionalFormatting>
  <conditionalFormatting sqref="G50:H50">
    <cfRule type="cellIs" dxfId="69" priority="82" operator="equal">
      <formula>"?"</formula>
    </cfRule>
  </conditionalFormatting>
  <conditionalFormatting sqref="D50:E50">
    <cfRule type="cellIs" dxfId="68" priority="85" operator="equal">
      <formula>"?"</formula>
    </cfRule>
  </conditionalFormatting>
  <conditionalFormatting sqref="D43:E43">
    <cfRule type="cellIs" dxfId="67" priority="95" operator="equal">
      <formula>"?"</formula>
    </cfRule>
  </conditionalFormatting>
  <conditionalFormatting sqref="R50">
    <cfRule type="cellIs" dxfId="66" priority="83" operator="equal">
      <formula>"?"</formula>
    </cfRule>
  </conditionalFormatting>
  <conditionalFormatting sqref="G43:H43">
    <cfRule type="cellIs" dxfId="65" priority="92" operator="equal">
      <formula>"?"</formula>
    </cfRule>
  </conditionalFormatting>
  <conditionalFormatting sqref="R49">
    <cfRule type="cellIs" dxfId="64" priority="88" operator="equal">
      <formula>"?"</formula>
    </cfRule>
  </conditionalFormatting>
  <conditionalFormatting sqref="M49:N49 P49:Q49">
    <cfRule type="cellIs" dxfId="63" priority="91" operator="equal">
      <formula>"?"</formula>
    </cfRule>
  </conditionalFormatting>
  <conditionalFormatting sqref="D49:E49">
    <cfRule type="cellIs" dxfId="62" priority="90" operator="equal">
      <formula>"?"</formula>
    </cfRule>
  </conditionalFormatting>
  <conditionalFormatting sqref="O49">
    <cfRule type="cellIs" dxfId="61" priority="89" operator="equal">
      <formula>"?"</formula>
    </cfRule>
  </conditionalFormatting>
  <conditionalFormatting sqref="G49:H49">
    <cfRule type="cellIs" dxfId="60" priority="87" operator="equal">
      <formula>"?"</formula>
    </cfRule>
  </conditionalFormatting>
  <conditionalFormatting sqref="M50:N50 P50:Q50">
    <cfRule type="cellIs" dxfId="59" priority="86" operator="equal">
      <formula>"?"</formula>
    </cfRule>
  </conditionalFormatting>
  <conditionalFormatting sqref="O50">
    <cfRule type="cellIs" dxfId="58" priority="84" operator="equal">
      <formula>"?"</formula>
    </cfRule>
  </conditionalFormatting>
  <conditionalFormatting sqref="O56">
    <cfRule type="cellIs" dxfId="57" priority="71" operator="equal">
      <formula>"?"</formula>
    </cfRule>
  </conditionalFormatting>
  <conditionalFormatting sqref="R56">
    <cfRule type="cellIs" dxfId="56" priority="70" operator="equal">
      <formula>"?"</formula>
    </cfRule>
  </conditionalFormatting>
  <conditionalFormatting sqref="R42">
    <cfRule type="cellIs" dxfId="55" priority="65" operator="equal">
      <formula>"?"</formula>
    </cfRule>
  </conditionalFormatting>
  <conditionalFormatting sqref="M42:N42 P42:Q42">
    <cfRule type="cellIs" dxfId="54" priority="68" operator="equal">
      <formula>"?"</formula>
    </cfRule>
  </conditionalFormatting>
  <conditionalFormatting sqref="D42:E42">
    <cfRule type="cellIs" dxfId="53" priority="67" operator="equal">
      <formula>"?"</formula>
    </cfRule>
  </conditionalFormatting>
  <conditionalFormatting sqref="O42">
    <cfRule type="cellIs" dxfId="52" priority="66" operator="equal">
      <formula>"?"</formula>
    </cfRule>
  </conditionalFormatting>
  <conditionalFormatting sqref="G42:H42">
    <cfRule type="cellIs" dxfId="51" priority="64" operator="equal">
      <formula>"?"</formula>
    </cfRule>
  </conditionalFormatting>
  <conditionalFormatting sqref="R14">
    <cfRule type="cellIs" dxfId="50" priority="55" operator="equal">
      <formula>"?"</formula>
    </cfRule>
  </conditionalFormatting>
  <conditionalFormatting sqref="M14:N14 P14:Q14">
    <cfRule type="cellIs" dxfId="49" priority="58" operator="equal">
      <formula>"?"</formula>
    </cfRule>
  </conditionalFormatting>
  <conditionalFormatting sqref="D14:E14">
    <cfRule type="cellIs" dxfId="48" priority="57" operator="equal">
      <formula>"?"</formula>
    </cfRule>
  </conditionalFormatting>
  <conditionalFormatting sqref="O14">
    <cfRule type="cellIs" dxfId="47" priority="56" operator="equal">
      <formula>"?"</formula>
    </cfRule>
  </conditionalFormatting>
  <conditionalFormatting sqref="G14:H14">
    <cfRule type="cellIs" dxfId="46" priority="54" operator="equal">
      <formula>"?"</formula>
    </cfRule>
  </conditionalFormatting>
  <conditionalFormatting sqref="R26">
    <cfRule type="cellIs" dxfId="45" priority="50" operator="equal">
      <formula>"?"</formula>
    </cfRule>
  </conditionalFormatting>
  <conditionalFormatting sqref="M26:N26 P26:Q26">
    <cfRule type="cellIs" dxfId="44" priority="53" operator="equal">
      <formula>"?"</formula>
    </cfRule>
  </conditionalFormatting>
  <conditionalFormatting sqref="D26:E26">
    <cfRule type="cellIs" dxfId="43" priority="52" operator="equal">
      <formula>"?"</formula>
    </cfRule>
  </conditionalFormatting>
  <conditionalFormatting sqref="O26">
    <cfRule type="cellIs" dxfId="42" priority="51" operator="equal">
      <formula>"?"</formula>
    </cfRule>
  </conditionalFormatting>
  <conditionalFormatting sqref="G26:H26">
    <cfRule type="cellIs" dxfId="41" priority="49" operator="equal">
      <formula>"?"</formula>
    </cfRule>
  </conditionalFormatting>
  <conditionalFormatting sqref="R19">
    <cfRule type="cellIs" dxfId="40" priority="46" operator="equal">
      <formula>"?"</formula>
    </cfRule>
  </conditionalFormatting>
  <conditionalFormatting sqref="D19:E19 M19:N19 P19:Q19 G19:H19">
    <cfRule type="cellIs" dxfId="39" priority="48" operator="equal">
      <formula>"?"</formula>
    </cfRule>
  </conditionalFormatting>
  <conditionalFormatting sqref="O19">
    <cfRule type="cellIs" dxfId="38" priority="47" operator="equal">
      <formula>"?"</formula>
    </cfRule>
  </conditionalFormatting>
  <conditionalFormatting sqref="R21:R22">
    <cfRule type="cellIs" dxfId="37" priority="42" operator="equal">
      <formula>"?"</formula>
    </cfRule>
  </conditionalFormatting>
  <conditionalFormatting sqref="M21:N22 P21:Q22">
    <cfRule type="cellIs" dxfId="36" priority="45" operator="equal">
      <formula>"?"</formula>
    </cfRule>
  </conditionalFormatting>
  <conditionalFormatting sqref="D21:E22">
    <cfRule type="cellIs" dxfId="35" priority="44" operator="equal">
      <formula>"?"</formula>
    </cfRule>
  </conditionalFormatting>
  <conditionalFormatting sqref="O21:O22">
    <cfRule type="cellIs" dxfId="34" priority="43" operator="equal">
      <formula>"?"</formula>
    </cfRule>
  </conditionalFormatting>
  <conditionalFormatting sqref="G21:H22">
    <cfRule type="cellIs" dxfId="33" priority="41" operator="equal">
      <formula>"?"</formula>
    </cfRule>
  </conditionalFormatting>
  <conditionalFormatting sqref="R20">
    <cfRule type="cellIs" dxfId="32" priority="37" operator="equal">
      <formula>"?"</formula>
    </cfRule>
  </conditionalFormatting>
  <conditionalFormatting sqref="Q20">
    <cfRule type="cellIs" dxfId="31" priority="40" operator="equal">
      <formula>"?"</formula>
    </cfRule>
  </conditionalFormatting>
  <conditionalFormatting sqref="M20:N20 P20">
    <cfRule type="cellIs" dxfId="30" priority="35" operator="equal">
      <formula>"?"</formula>
    </cfRule>
  </conditionalFormatting>
  <conditionalFormatting sqref="D20:E20">
    <cfRule type="cellIs" dxfId="29" priority="34" operator="equal">
      <formula>"?"</formula>
    </cfRule>
  </conditionalFormatting>
  <conditionalFormatting sqref="G20:H20">
    <cfRule type="cellIs" dxfId="28" priority="32" operator="equal">
      <formula>"?"</formula>
    </cfRule>
  </conditionalFormatting>
  <conditionalFormatting sqref="R41">
    <cfRule type="cellIs" dxfId="27" priority="23" operator="equal">
      <formula>"?"</formula>
    </cfRule>
  </conditionalFormatting>
  <conditionalFormatting sqref="O20">
    <cfRule type="cellIs" dxfId="26" priority="33" operator="equal">
      <formula>"?"</formula>
    </cfRule>
  </conditionalFormatting>
  <conditionalFormatting sqref="E41">
    <cfRule type="cellIs" dxfId="25" priority="28" operator="equal">
      <formula>"?"</formula>
    </cfRule>
  </conditionalFormatting>
  <conditionalFormatting sqref="O41">
    <cfRule type="cellIs" dxfId="24" priority="29" operator="equal">
      <formula>"?"</formula>
    </cfRule>
  </conditionalFormatting>
  <conditionalFormatting sqref="R34">
    <cfRule type="cellIs" dxfId="23" priority="27" operator="equal">
      <formula>"?"</formula>
    </cfRule>
  </conditionalFormatting>
  <conditionalFormatting sqref="R43">
    <cfRule type="cellIs" dxfId="22" priority="24" operator="equal">
      <formula>"?"</formula>
    </cfRule>
  </conditionalFormatting>
  <conditionalFormatting sqref="M43:N43 P43:Q43">
    <cfRule type="cellIs" dxfId="21" priority="26" operator="equal">
      <formula>"?"</formula>
    </cfRule>
  </conditionalFormatting>
  <conditionalFormatting sqref="O43">
    <cfRule type="cellIs" dxfId="20" priority="25" operator="equal">
      <formula>"?"</formula>
    </cfRule>
  </conditionalFormatting>
  <conditionalFormatting sqref="M40">
    <cfRule type="cellIs" dxfId="19" priority="16" operator="equal">
      <formula>"?"</formula>
    </cfRule>
  </conditionalFormatting>
  <conditionalFormatting sqref="R40">
    <cfRule type="cellIs" dxfId="18" priority="22" operator="equal">
      <formula>"?"</formula>
    </cfRule>
  </conditionalFormatting>
  <conditionalFormatting sqref="D32">
    <cfRule type="cellIs" dxfId="17" priority="21" operator="equal">
      <formula>"?"</formula>
    </cfRule>
  </conditionalFormatting>
  <conditionalFormatting sqref="G32">
    <cfRule type="cellIs" dxfId="16" priority="20" operator="equal">
      <formula>"?"</formula>
    </cfRule>
  </conditionalFormatting>
  <conditionalFormatting sqref="O32">
    <cfRule type="cellIs" dxfId="15" priority="19" operator="equal">
      <formula>"?"</formula>
    </cfRule>
  </conditionalFormatting>
  <conditionalFormatting sqref="O40">
    <cfRule type="cellIs" dxfId="14" priority="18" operator="equal">
      <formula>"?"</formula>
    </cfRule>
  </conditionalFormatting>
  <conditionalFormatting sqref="G40">
    <cfRule type="cellIs" dxfId="13" priority="17" operator="equal">
      <formula>"?"</formula>
    </cfRule>
  </conditionalFormatting>
  <pageMargins left="0.70866141732283472" right="0.70866141732283472" top="0.74803149606299213" bottom="0.74803149606299213" header="0.31496062992125984" footer="0.31496062992125984"/>
  <pageSetup paperSize="9" pageOrder="overThenDown" orientation="landscape" r:id="rId1"/>
  <rowBreaks count="3" manualBreakCount="3">
    <brk id="28" max="17" man="1"/>
    <brk id="44" max="17" man="1"/>
    <brk id="53" max="17"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S14"/>
  <sheetViews>
    <sheetView view="pageBreakPreview" zoomScaleNormal="55" zoomScaleSheetLayoutView="100" zoomScalePageLayoutView="55" workbookViewId="0">
      <selection activeCell="C5" sqref="C5"/>
    </sheetView>
  </sheetViews>
  <sheetFormatPr defaultColWidth="3.42578125" defaultRowHeight="15" outlineLevelRow="1" x14ac:dyDescent="0.25"/>
  <cols>
    <col min="1" max="1" width="3.42578125" customWidth="1"/>
    <col min="2" max="2" width="8.42578125" customWidth="1"/>
    <col min="3" max="3" width="27.7109375" customWidth="1"/>
    <col min="4" max="5" width="7.28515625" customWidth="1"/>
    <col min="6" max="6" width="31.140625" customWidth="1"/>
    <col min="7" max="8" width="7.28515625" customWidth="1"/>
    <col min="9" max="9" width="31.140625" customWidth="1"/>
    <col min="10" max="10" width="3.42578125" customWidth="1"/>
    <col min="11" max="11" width="8.42578125" customWidth="1"/>
    <col min="12" max="12" width="27.7109375" customWidth="1"/>
    <col min="13" max="14" width="7.28515625" customWidth="1"/>
    <col min="15" max="15" width="31.140625" customWidth="1"/>
    <col min="16" max="17" width="7.28515625" customWidth="1"/>
    <col min="18" max="18" width="31.140625" customWidth="1"/>
  </cols>
  <sheetData>
    <row r="1" spans="1:19" s="143" customFormat="1" ht="18" x14ac:dyDescent="0.25">
      <c r="A1" s="6"/>
      <c r="B1" s="434" t="s">
        <v>336</v>
      </c>
      <c r="C1" s="435"/>
      <c r="D1" s="7"/>
      <c r="E1" s="7"/>
      <c r="F1" s="8"/>
      <c r="G1" s="7"/>
      <c r="H1" s="7"/>
      <c r="I1" s="8"/>
      <c r="J1" s="6"/>
      <c r="K1" s="434" t="s">
        <v>336</v>
      </c>
      <c r="L1" s="435"/>
      <c r="M1" s="7"/>
      <c r="N1" s="7"/>
      <c r="O1" s="9"/>
      <c r="P1" s="7"/>
      <c r="Q1" s="7"/>
      <c r="R1" s="9"/>
    </row>
    <row r="2" spans="1:19" s="11" customFormat="1" ht="12.75" customHeight="1" x14ac:dyDescent="0.2">
      <c r="A2" s="433"/>
      <c r="B2" s="433" t="s">
        <v>13</v>
      </c>
      <c r="C2" s="433" t="s">
        <v>14</v>
      </c>
      <c r="D2" s="431"/>
      <c r="E2" s="431"/>
      <c r="F2" s="432" t="s">
        <v>15</v>
      </c>
      <c r="G2" s="431"/>
      <c r="H2" s="431"/>
      <c r="I2" s="432" t="s">
        <v>16</v>
      </c>
      <c r="J2" s="433"/>
      <c r="K2" s="433" t="s">
        <v>13</v>
      </c>
      <c r="L2" s="433" t="s">
        <v>14</v>
      </c>
      <c r="M2" s="431"/>
      <c r="N2" s="431"/>
      <c r="O2" s="433" t="s">
        <v>17</v>
      </c>
      <c r="P2" s="431"/>
      <c r="Q2" s="431"/>
      <c r="R2" s="433" t="s">
        <v>18</v>
      </c>
    </row>
    <row r="3" spans="1:19" s="13" customFormat="1" ht="12.75" x14ac:dyDescent="0.2">
      <c r="A3" s="433"/>
      <c r="B3" s="433"/>
      <c r="C3" s="433"/>
      <c r="D3" s="12" t="s">
        <v>19</v>
      </c>
      <c r="E3" s="12" t="s">
        <v>20</v>
      </c>
      <c r="F3" s="432"/>
      <c r="G3" s="12" t="s">
        <v>19</v>
      </c>
      <c r="H3" s="12" t="s">
        <v>20</v>
      </c>
      <c r="I3" s="432"/>
      <c r="J3" s="433"/>
      <c r="K3" s="433"/>
      <c r="L3" s="433"/>
      <c r="M3" s="12" t="s">
        <v>19</v>
      </c>
      <c r="N3" s="12" t="s">
        <v>20</v>
      </c>
      <c r="O3" s="433"/>
      <c r="P3" s="12" t="s">
        <v>19</v>
      </c>
      <c r="Q3" s="12" t="s">
        <v>20</v>
      </c>
      <c r="R3" s="433"/>
    </row>
    <row r="5" spans="1:19" ht="16.5" x14ac:dyDescent="0.25">
      <c r="C5" s="144" t="s">
        <v>336</v>
      </c>
      <c r="L5" s="144" t="s">
        <v>336</v>
      </c>
    </row>
    <row r="6" spans="1:19" s="11" customFormat="1" ht="12.75" x14ac:dyDescent="0.2">
      <c r="A6" s="18"/>
      <c r="B6" s="19"/>
      <c r="C6" s="20" t="s">
        <v>337</v>
      </c>
      <c r="D6" s="21"/>
      <c r="E6" s="21"/>
      <c r="F6" s="22"/>
      <c r="G6" s="21"/>
      <c r="H6" s="21"/>
      <c r="I6" s="22"/>
      <c r="J6" s="18"/>
      <c r="K6" s="19"/>
      <c r="L6" s="20" t="s">
        <v>337</v>
      </c>
      <c r="M6" s="23"/>
      <c r="N6" s="23"/>
      <c r="O6" s="22"/>
      <c r="P6" s="23"/>
      <c r="Q6" s="23"/>
      <c r="R6" s="22"/>
    </row>
    <row r="7" spans="1:19" s="11" customFormat="1" ht="12.75" x14ac:dyDescent="0.2">
      <c r="A7" s="24"/>
      <c r="B7" s="208" t="s">
        <v>13</v>
      </c>
      <c r="C7" s="208" t="s">
        <v>14</v>
      </c>
      <c r="D7" s="207" t="s">
        <v>19</v>
      </c>
      <c r="E7" s="207" t="s">
        <v>20</v>
      </c>
      <c r="F7" s="208" t="s">
        <v>15</v>
      </c>
      <c r="G7" s="207" t="s">
        <v>19</v>
      </c>
      <c r="H7" s="207" t="s">
        <v>20</v>
      </c>
      <c r="I7" s="208" t="s">
        <v>16</v>
      </c>
      <c r="J7" s="24"/>
      <c r="K7" s="208" t="s">
        <v>13</v>
      </c>
      <c r="L7" s="208" t="s">
        <v>14</v>
      </c>
      <c r="M7" s="207" t="s">
        <v>19</v>
      </c>
      <c r="N7" s="207" t="s">
        <v>20</v>
      </c>
      <c r="O7" s="208" t="s">
        <v>484</v>
      </c>
      <c r="P7" s="207" t="s">
        <v>19</v>
      </c>
      <c r="Q7" s="207" t="s">
        <v>20</v>
      </c>
      <c r="R7" s="208" t="s">
        <v>485</v>
      </c>
      <c r="S7" s="185"/>
    </row>
    <row r="8" spans="1:19" ht="276" outlineLevel="1" x14ac:dyDescent="0.25">
      <c r="A8" s="24"/>
      <c r="B8" s="145" t="s">
        <v>338</v>
      </c>
      <c r="C8" s="146" t="s">
        <v>339</v>
      </c>
      <c r="D8" s="147"/>
      <c r="E8" s="147">
        <v>1</v>
      </c>
      <c r="F8" s="148" t="s">
        <v>346</v>
      </c>
      <c r="G8" s="149">
        <v>0</v>
      </c>
      <c r="H8" s="149">
        <v>0</v>
      </c>
      <c r="I8" s="161" t="s">
        <v>94</v>
      </c>
      <c r="J8" s="24"/>
      <c r="K8" s="145" t="s">
        <v>338</v>
      </c>
      <c r="L8" s="146" t="s">
        <v>339</v>
      </c>
      <c r="M8" s="151"/>
      <c r="N8" s="151">
        <v>1</v>
      </c>
      <c r="O8" s="188" t="s">
        <v>883</v>
      </c>
      <c r="P8" s="153"/>
      <c r="Q8" s="153">
        <v>1</v>
      </c>
      <c r="R8" s="368" t="s">
        <v>884</v>
      </c>
    </row>
    <row r="9" spans="1:19" ht="16.5" outlineLevel="1" x14ac:dyDescent="0.25">
      <c r="A9" s="24"/>
      <c r="B9" s="88"/>
      <c r="C9" s="1" t="s">
        <v>11</v>
      </c>
      <c r="D9" s="147"/>
      <c r="E9" s="147">
        <f t="shared" ref="E9" si="0">E8</f>
        <v>1</v>
      </c>
      <c r="F9" s="148"/>
      <c r="G9" s="149">
        <f>G8</f>
        <v>0</v>
      </c>
      <c r="H9" s="149">
        <f>H8</f>
        <v>0</v>
      </c>
      <c r="I9" s="150"/>
      <c r="J9" s="24"/>
      <c r="K9" s="88"/>
      <c r="L9" s="1" t="s">
        <v>11</v>
      </c>
      <c r="M9" s="151"/>
      <c r="N9" s="151">
        <f>N8</f>
        <v>1</v>
      </c>
      <c r="O9" s="152"/>
      <c r="P9" s="153"/>
      <c r="Q9" s="153">
        <f>Q8</f>
        <v>1</v>
      </c>
      <c r="R9" s="154"/>
    </row>
    <row r="11" spans="1:19" s="11" customFormat="1" ht="12.75" x14ac:dyDescent="0.2">
      <c r="A11" s="18"/>
      <c r="B11" s="19"/>
      <c r="C11" s="20" t="s">
        <v>340</v>
      </c>
      <c r="D11" s="21"/>
      <c r="E11" s="21"/>
      <c r="F11" s="22"/>
      <c r="G11" s="21"/>
      <c r="H11" s="21"/>
      <c r="I11" s="22"/>
      <c r="J11" s="18"/>
      <c r="K11" s="19"/>
      <c r="L11" s="20" t="s">
        <v>340</v>
      </c>
      <c r="M11" s="23"/>
      <c r="N11" s="23"/>
      <c r="O11" s="22"/>
      <c r="P11" s="23"/>
      <c r="Q11" s="23"/>
      <c r="R11" s="22"/>
    </row>
    <row r="12" spans="1:19" s="11" customFormat="1" ht="12.75" x14ac:dyDescent="0.2">
      <c r="A12" s="24"/>
      <c r="B12" s="208" t="s">
        <v>13</v>
      </c>
      <c r="C12" s="208" t="s">
        <v>14</v>
      </c>
      <c r="D12" s="207" t="s">
        <v>19</v>
      </c>
      <c r="E12" s="207" t="s">
        <v>20</v>
      </c>
      <c r="F12" s="208" t="s">
        <v>15</v>
      </c>
      <c r="G12" s="207" t="s">
        <v>19</v>
      </c>
      <c r="H12" s="207" t="s">
        <v>20</v>
      </c>
      <c r="I12" s="208" t="s">
        <v>16</v>
      </c>
      <c r="J12" s="24"/>
      <c r="K12" s="208" t="s">
        <v>13</v>
      </c>
      <c r="L12" s="208" t="s">
        <v>14</v>
      </c>
      <c r="M12" s="207" t="s">
        <v>19</v>
      </c>
      <c r="N12" s="207" t="s">
        <v>20</v>
      </c>
      <c r="O12" s="208" t="s">
        <v>484</v>
      </c>
      <c r="P12" s="207" t="s">
        <v>19</v>
      </c>
      <c r="Q12" s="207" t="s">
        <v>20</v>
      </c>
      <c r="R12" s="208" t="s">
        <v>485</v>
      </c>
      <c r="S12" s="185"/>
    </row>
    <row r="13" spans="1:19" ht="55.5" customHeight="1" outlineLevel="1" x14ac:dyDescent="0.25">
      <c r="A13" s="24"/>
      <c r="B13" s="145" t="s">
        <v>338</v>
      </c>
      <c r="C13" s="146" t="s">
        <v>339</v>
      </c>
      <c r="D13" s="147">
        <v>0</v>
      </c>
      <c r="E13" s="147">
        <v>1</v>
      </c>
      <c r="F13" s="370" t="s">
        <v>885</v>
      </c>
      <c r="G13" s="149">
        <v>0</v>
      </c>
      <c r="H13" s="149">
        <v>0</v>
      </c>
      <c r="I13" s="161" t="s">
        <v>94</v>
      </c>
      <c r="J13" s="24"/>
      <c r="K13" s="145" t="s">
        <v>338</v>
      </c>
      <c r="L13" s="146" t="s">
        <v>339</v>
      </c>
      <c r="M13" s="151">
        <v>0</v>
      </c>
      <c r="N13" s="151">
        <v>1</v>
      </c>
      <c r="O13" s="188" t="s">
        <v>886</v>
      </c>
      <c r="P13" s="153">
        <v>0</v>
      </c>
      <c r="Q13" s="153">
        <v>1</v>
      </c>
      <c r="R13" s="368" t="s">
        <v>887</v>
      </c>
    </row>
    <row r="14" spans="1:19" ht="16.5" outlineLevel="1" x14ac:dyDescent="0.25">
      <c r="A14" s="24"/>
      <c r="B14" s="88"/>
      <c r="C14" s="1" t="s">
        <v>11</v>
      </c>
      <c r="D14" s="147">
        <f>D13</f>
        <v>0</v>
      </c>
      <c r="E14" s="147">
        <f t="shared" ref="E14" si="1">E13</f>
        <v>1</v>
      </c>
      <c r="F14" s="148"/>
      <c r="G14" s="149">
        <f>G13</f>
        <v>0</v>
      </c>
      <c r="H14" s="149">
        <f>H13</f>
        <v>0</v>
      </c>
      <c r="I14" s="150"/>
      <c r="J14" s="24"/>
      <c r="K14" s="88"/>
      <c r="L14" s="1" t="s">
        <v>11</v>
      </c>
      <c r="M14" s="151">
        <f>M13</f>
        <v>0</v>
      </c>
      <c r="N14" s="151">
        <f>N13</f>
        <v>1</v>
      </c>
      <c r="O14" s="152"/>
      <c r="P14" s="153">
        <f>P13</f>
        <v>0</v>
      </c>
      <c r="Q14" s="153">
        <f>Q13</f>
        <v>1</v>
      </c>
      <c r="R14" s="154"/>
    </row>
  </sheetData>
  <sheetProtection algorithmName="SHA-512" hashValue="ZoF8ehZ6t632TUOzeOb05/UW0x+Xlx8680Jno2lAzdrd3RWWs6XfX/xmQM/Wf6vCiN0rtwg/HoPmEfZ7y6vQKw==" saltValue="A5JzJh8ozC72lDWNHMV+ow==" spinCount="100000" sheet="1" objects="1" scenarios="1"/>
  <mergeCells count="16">
    <mergeCell ref="R2:R3"/>
    <mergeCell ref="G2:H2"/>
    <mergeCell ref="I2:I3"/>
    <mergeCell ref="M2:N2"/>
    <mergeCell ref="O2:O3"/>
    <mergeCell ref="P2:Q2"/>
    <mergeCell ref="B1:C1"/>
    <mergeCell ref="A2:A3"/>
    <mergeCell ref="B2:B3"/>
    <mergeCell ref="C2:C3"/>
    <mergeCell ref="D2:E2"/>
    <mergeCell ref="K1:L1"/>
    <mergeCell ref="J2:J3"/>
    <mergeCell ref="K2:K3"/>
    <mergeCell ref="L2:L3"/>
    <mergeCell ref="F2:F3"/>
  </mergeCells>
  <conditionalFormatting sqref="D13:E13">
    <cfRule type="cellIs" dxfId="12" priority="7" operator="equal">
      <formula>"?"</formula>
    </cfRule>
  </conditionalFormatting>
  <conditionalFormatting sqref="M14:N14">
    <cfRule type="cellIs" dxfId="11" priority="3" operator="equal">
      <formula>"?"</formula>
    </cfRule>
  </conditionalFormatting>
  <conditionalFormatting sqref="P8:Q8">
    <cfRule type="cellIs" dxfId="10" priority="11" operator="equal">
      <formula>"?"</formula>
    </cfRule>
  </conditionalFormatting>
  <conditionalFormatting sqref="D8:E8 G8:H8">
    <cfRule type="cellIs" dxfId="9" priority="13" operator="equal">
      <formula>"?"</formula>
    </cfRule>
  </conditionalFormatting>
  <conditionalFormatting sqref="M8:N8">
    <cfRule type="cellIs" dxfId="8" priority="12" operator="equal">
      <formula>"?"</formula>
    </cfRule>
  </conditionalFormatting>
  <conditionalFormatting sqref="M9:N9">
    <cfRule type="cellIs" dxfId="7" priority="9" operator="equal">
      <formula>"?"</formula>
    </cfRule>
  </conditionalFormatting>
  <conditionalFormatting sqref="D9:E9 G9:H9">
    <cfRule type="cellIs" dxfId="6" priority="10" operator="equal">
      <formula>"?"</formula>
    </cfRule>
  </conditionalFormatting>
  <conditionalFormatting sqref="P9:Q9">
    <cfRule type="cellIs" dxfId="5" priority="8" operator="equal">
      <formula>"?"</formula>
    </cfRule>
  </conditionalFormatting>
  <conditionalFormatting sqref="P13:Q13">
    <cfRule type="cellIs" dxfId="4" priority="5" operator="equal">
      <formula>"?"</formula>
    </cfRule>
  </conditionalFormatting>
  <conditionalFormatting sqref="M13:N13">
    <cfRule type="cellIs" dxfId="3" priority="6" operator="equal">
      <formula>"?"</formula>
    </cfRule>
  </conditionalFormatting>
  <conditionalFormatting sqref="D14:E14 G14:H14">
    <cfRule type="cellIs" dxfId="2" priority="4" operator="equal">
      <formula>"?"</formula>
    </cfRule>
  </conditionalFormatting>
  <conditionalFormatting sqref="P14:Q14">
    <cfRule type="cellIs" dxfId="1" priority="2" operator="equal">
      <formula>"?"</formula>
    </cfRule>
  </conditionalFormatting>
  <conditionalFormatting sqref="G13:H13">
    <cfRule type="cellIs" dxfId="0" priority="1" operator="equal">
      <formula>"?"</formula>
    </cfRule>
  </conditionalFormatting>
  <pageMargins left="0.70866141732283472" right="0.70866141732283472" top="0.74803149606299213" bottom="0.74803149606299213" header="0.31496062992125984" footer="0.31496062992125984"/>
  <pageSetup paperSize="9" pageOrder="overThenDown"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D4"/>
  <sheetViews>
    <sheetView tabSelected="1" workbookViewId="0">
      <selection activeCell="D4" sqref="D4"/>
    </sheetView>
  </sheetViews>
  <sheetFormatPr defaultRowHeight="15" x14ac:dyDescent="0.25"/>
  <cols>
    <col min="2" max="2" width="11.28515625" customWidth="1"/>
    <col min="3" max="3" width="13.42578125" customWidth="1"/>
    <col min="4" max="4" width="65.85546875" customWidth="1"/>
  </cols>
  <sheetData>
    <row r="1" spans="1:4" ht="34.5" x14ac:dyDescent="0.25">
      <c r="A1" s="397" t="s">
        <v>892</v>
      </c>
      <c r="B1" s="398" t="s">
        <v>893</v>
      </c>
      <c r="C1" s="398" t="s">
        <v>894</v>
      </c>
      <c r="D1" s="398" t="s">
        <v>895</v>
      </c>
    </row>
    <row r="2" spans="1:4" ht="43.5" x14ac:dyDescent="0.25">
      <c r="A2" s="241">
        <v>1.1000000000000001</v>
      </c>
      <c r="B2" s="399">
        <v>42055</v>
      </c>
      <c r="C2" s="241" t="s">
        <v>896</v>
      </c>
      <c r="D2" s="242" t="s">
        <v>897</v>
      </c>
    </row>
    <row r="3" spans="1:4" ht="57.75" x14ac:dyDescent="0.25">
      <c r="A3" s="241">
        <v>1.2</v>
      </c>
      <c r="B3" s="399">
        <v>42803</v>
      </c>
      <c r="C3" s="241" t="s">
        <v>896</v>
      </c>
      <c r="D3" s="242" t="s">
        <v>901</v>
      </c>
    </row>
    <row r="4" spans="1:4" ht="114.75" x14ac:dyDescent="0.25">
      <c r="A4" s="403">
        <v>1.3</v>
      </c>
      <c r="B4" s="399">
        <v>42851</v>
      </c>
      <c r="C4" s="241" t="s">
        <v>896</v>
      </c>
      <c r="D4" s="242" t="s">
        <v>906</v>
      </c>
    </row>
  </sheetData>
  <sheetProtection algorithmName="SHA-512" hashValue="RPC+VFDs+DbVIkLRe1xcyBkzwS89oECwv63+ct2n0w1/pmwZTN7NebBRrYjY9GAznDWlPzy7TQMaPKyp6mKFYA==" saltValue="AfTiGJAQDI8/kMmOnBgIQQ==" spinCount="100000" sheet="1" objects="1" scenarios="1"/>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X117"/>
  <sheetViews>
    <sheetView view="pageBreakPreview" topLeftCell="A85" zoomScale="85" zoomScaleSheetLayoutView="85" workbookViewId="0">
      <selection activeCell="A111" sqref="A111"/>
    </sheetView>
  </sheetViews>
  <sheetFormatPr defaultColWidth="8.85546875" defaultRowHeight="14.25" x14ac:dyDescent="0.2"/>
  <cols>
    <col min="1" max="1" width="30.42578125" style="243" customWidth="1"/>
    <col min="2" max="2" width="11.7109375" style="254" customWidth="1"/>
    <col min="3" max="3" width="64" style="254" customWidth="1"/>
    <col min="4" max="7" width="18.7109375" style="345" customWidth="1"/>
    <col min="8" max="15" width="11.7109375" style="345" customWidth="1"/>
    <col min="16" max="16384" width="8.85546875" style="243"/>
  </cols>
  <sheetData>
    <row r="1" spans="1:24" ht="15" x14ac:dyDescent="0.25">
      <c r="A1" s="407" t="s">
        <v>494</v>
      </c>
      <c r="B1" s="408"/>
      <c r="C1" s="408"/>
      <c r="D1" s="408"/>
      <c r="E1" s="408"/>
      <c r="F1" s="408"/>
      <c r="G1" s="408"/>
      <c r="H1" s="408"/>
      <c r="I1" s="408"/>
      <c r="J1" s="408"/>
      <c r="K1" s="408"/>
      <c r="L1" s="408"/>
      <c r="M1" s="408"/>
      <c r="N1" s="408"/>
      <c r="O1" s="408"/>
    </row>
    <row r="2" spans="1:24" ht="38.25" customHeight="1" x14ac:dyDescent="0.2">
      <c r="A2" s="244" t="s">
        <v>495</v>
      </c>
      <c r="B2" s="409" t="s">
        <v>496</v>
      </c>
      <c r="C2" s="409"/>
      <c r="D2" s="410"/>
      <c r="E2" s="410"/>
      <c r="F2" s="410"/>
      <c r="G2" s="410"/>
      <c r="H2" s="410" t="s">
        <v>787</v>
      </c>
      <c r="I2" s="410"/>
      <c r="J2" s="410"/>
      <c r="K2" s="410"/>
      <c r="L2" s="410"/>
      <c r="M2" s="410"/>
      <c r="N2" s="410"/>
      <c r="O2" s="410"/>
    </row>
    <row r="3" spans="1:24" ht="30" x14ac:dyDescent="0.25">
      <c r="A3" s="245" t="s">
        <v>497</v>
      </c>
      <c r="B3" s="245"/>
      <c r="C3" s="387" t="s">
        <v>498</v>
      </c>
      <c r="D3" s="246" t="s">
        <v>499</v>
      </c>
      <c r="E3" s="247" t="s">
        <v>500</v>
      </c>
      <c r="F3" s="248" t="s">
        <v>501</v>
      </c>
      <c r="G3" s="249" t="s">
        <v>502</v>
      </c>
      <c r="H3" s="246" t="s">
        <v>503</v>
      </c>
      <c r="I3" s="246" t="s">
        <v>504</v>
      </c>
      <c r="J3" s="247" t="s">
        <v>505</v>
      </c>
      <c r="K3" s="247" t="s">
        <v>506</v>
      </c>
      <c r="L3" s="248" t="s">
        <v>507</v>
      </c>
      <c r="M3" s="250" t="s">
        <v>508</v>
      </c>
      <c r="N3" s="249" t="s">
        <v>509</v>
      </c>
      <c r="O3" s="249" t="s">
        <v>510</v>
      </c>
    </row>
    <row r="4" spans="1:24" ht="28.5" x14ac:dyDescent="0.2">
      <c r="A4" s="349"/>
      <c r="B4" s="349" t="s">
        <v>37</v>
      </c>
      <c r="C4" s="350" t="s">
        <v>511</v>
      </c>
      <c r="D4" s="253" t="s">
        <v>789</v>
      </c>
      <c r="E4" s="253" t="s">
        <v>790</v>
      </c>
      <c r="F4" s="253" t="s">
        <v>791</v>
      </c>
      <c r="G4" s="253" t="s">
        <v>792</v>
      </c>
      <c r="H4" s="388">
        <v>1</v>
      </c>
      <c r="I4" s="389">
        <v>1</v>
      </c>
      <c r="J4" s="389">
        <v>1</v>
      </c>
      <c r="K4" s="389">
        <v>1</v>
      </c>
      <c r="L4" s="390">
        <v>3</v>
      </c>
      <c r="M4" s="390">
        <v>3</v>
      </c>
      <c r="N4" s="390">
        <v>0.5</v>
      </c>
      <c r="O4" s="390">
        <v>0.5</v>
      </c>
      <c r="P4" s="241"/>
      <c r="Q4" s="241"/>
      <c r="R4" s="241"/>
      <c r="S4" s="241"/>
      <c r="T4" s="241"/>
      <c r="U4" s="241"/>
      <c r="V4" s="241"/>
      <c r="W4" s="241"/>
      <c r="X4" s="241"/>
    </row>
    <row r="5" spans="1:24" ht="42.75" x14ac:dyDescent="0.2">
      <c r="A5" s="351" t="s">
        <v>513</v>
      </c>
      <c r="B5" s="351" t="s">
        <v>40</v>
      </c>
      <c r="C5" s="352" t="s">
        <v>41</v>
      </c>
      <c r="D5" s="253" t="s">
        <v>789</v>
      </c>
      <c r="E5" s="353" t="s">
        <v>514</v>
      </c>
      <c r="F5" s="354" t="s">
        <v>793</v>
      </c>
      <c r="G5" s="353" t="s">
        <v>514</v>
      </c>
      <c r="H5" s="391">
        <v>1</v>
      </c>
      <c r="I5" s="392">
        <v>1</v>
      </c>
      <c r="J5" s="393"/>
      <c r="K5" s="393"/>
      <c r="L5" s="252">
        <v>2</v>
      </c>
      <c r="M5" s="392">
        <v>2</v>
      </c>
      <c r="N5" s="393"/>
      <c r="O5" s="393"/>
      <c r="P5" s="241"/>
      <c r="Q5" s="241"/>
      <c r="R5" s="241"/>
      <c r="S5" s="241"/>
      <c r="T5" s="241"/>
      <c r="U5" s="241"/>
      <c r="V5" s="241"/>
      <c r="W5" s="241"/>
      <c r="X5" s="241"/>
    </row>
    <row r="6" spans="1:24" ht="28.5" x14ac:dyDescent="0.2">
      <c r="A6" s="351"/>
      <c r="B6" s="351" t="s">
        <v>49</v>
      </c>
      <c r="C6" s="352" t="s">
        <v>50</v>
      </c>
      <c r="D6" s="253" t="s">
        <v>789</v>
      </c>
      <c r="E6" s="354" t="s">
        <v>791</v>
      </c>
      <c r="F6" s="354" t="s">
        <v>791</v>
      </c>
      <c r="G6" s="353" t="s">
        <v>514</v>
      </c>
      <c r="H6" s="391">
        <v>1</v>
      </c>
      <c r="I6" s="392">
        <v>1</v>
      </c>
      <c r="J6" s="392">
        <v>1</v>
      </c>
      <c r="K6" s="392">
        <v>1</v>
      </c>
      <c r="L6" s="252">
        <v>1</v>
      </c>
      <c r="M6" s="252">
        <v>1</v>
      </c>
      <c r="N6" s="394"/>
      <c r="O6" s="394"/>
      <c r="P6" s="241"/>
      <c r="Q6" s="241"/>
      <c r="R6" s="241"/>
      <c r="S6" s="241"/>
      <c r="T6" s="241"/>
      <c r="U6" s="241"/>
      <c r="V6" s="241"/>
      <c r="W6" s="241"/>
      <c r="X6" s="241"/>
    </row>
    <row r="7" spans="1:24" ht="28.5" x14ac:dyDescent="0.2">
      <c r="A7" s="351" t="s">
        <v>515</v>
      </c>
      <c r="B7" s="351" t="s">
        <v>52</v>
      </c>
      <c r="C7" s="352" t="s">
        <v>53</v>
      </c>
      <c r="D7" s="253" t="s">
        <v>789</v>
      </c>
      <c r="E7" s="354" t="s">
        <v>794</v>
      </c>
      <c r="F7" s="354" t="s">
        <v>794</v>
      </c>
      <c r="G7" s="354" t="s">
        <v>794</v>
      </c>
      <c r="H7" s="391">
        <v>2</v>
      </c>
      <c r="I7" s="392">
        <v>2</v>
      </c>
      <c r="J7" s="392">
        <v>1</v>
      </c>
      <c r="K7" s="392">
        <v>1</v>
      </c>
      <c r="L7" s="392">
        <v>3</v>
      </c>
      <c r="M7" s="392">
        <v>3</v>
      </c>
      <c r="N7" s="392">
        <v>1</v>
      </c>
      <c r="O7" s="392">
        <v>1</v>
      </c>
      <c r="P7" s="241"/>
      <c r="Q7" s="241"/>
      <c r="R7" s="241"/>
      <c r="S7" s="241"/>
      <c r="T7" s="241"/>
      <c r="U7" s="241"/>
      <c r="V7" s="241"/>
      <c r="W7" s="241"/>
      <c r="X7" s="241"/>
    </row>
    <row r="8" spans="1:24" ht="42.75" x14ac:dyDescent="0.2">
      <c r="A8" s="351"/>
      <c r="B8" s="351" t="s">
        <v>1</v>
      </c>
      <c r="C8" s="352" t="s">
        <v>2</v>
      </c>
      <c r="D8" s="253" t="s">
        <v>795</v>
      </c>
      <c r="E8" s="354" t="s">
        <v>796</v>
      </c>
      <c r="F8" s="353" t="s">
        <v>514</v>
      </c>
      <c r="G8" s="353" t="s">
        <v>514</v>
      </c>
      <c r="H8" s="391">
        <v>1</v>
      </c>
      <c r="I8" s="392">
        <v>1</v>
      </c>
      <c r="J8" s="392">
        <v>4</v>
      </c>
      <c r="K8" s="392">
        <v>4</v>
      </c>
      <c r="L8" s="394"/>
      <c r="M8" s="394"/>
      <c r="N8" s="394"/>
      <c r="O8" s="394"/>
      <c r="P8" s="241"/>
      <c r="Q8" s="241"/>
      <c r="R8" s="241"/>
      <c r="S8" s="241"/>
      <c r="T8" s="241"/>
      <c r="U8" s="241"/>
      <c r="V8" s="241"/>
      <c r="W8" s="241"/>
      <c r="X8" s="241"/>
    </row>
    <row r="9" spans="1:24" ht="47.25" customHeight="1" x14ac:dyDescent="0.2">
      <c r="A9" s="351" t="s">
        <v>516</v>
      </c>
      <c r="B9" s="351" t="s">
        <v>3</v>
      </c>
      <c r="C9" s="352" t="s">
        <v>4</v>
      </c>
      <c r="D9" s="253" t="s">
        <v>795</v>
      </c>
      <c r="E9" s="354" t="s">
        <v>794</v>
      </c>
      <c r="F9" s="354" t="s">
        <v>793</v>
      </c>
      <c r="G9" s="354" t="s">
        <v>794</v>
      </c>
      <c r="H9" s="391">
        <v>2</v>
      </c>
      <c r="I9" s="392">
        <v>2</v>
      </c>
      <c r="J9" s="392">
        <v>2</v>
      </c>
      <c r="K9" s="392">
        <v>2</v>
      </c>
      <c r="L9" s="392">
        <v>2</v>
      </c>
      <c r="M9" s="392">
        <v>2</v>
      </c>
      <c r="N9" s="392">
        <v>3</v>
      </c>
      <c r="O9" s="392">
        <v>3</v>
      </c>
      <c r="P9" s="241"/>
      <c r="Q9" s="241"/>
      <c r="R9" s="241"/>
      <c r="S9" s="241"/>
      <c r="T9" s="241"/>
      <c r="U9" s="241"/>
      <c r="V9" s="241"/>
      <c r="W9" s="241"/>
      <c r="X9" s="241"/>
    </row>
    <row r="10" spans="1:24" ht="28.5" x14ac:dyDescent="0.2">
      <c r="A10" s="351" t="s">
        <v>516</v>
      </c>
      <c r="B10" s="351" t="s">
        <v>5</v>
      </c>
      <c r="C10" s="352" t="s">
        <v>6</v>
      </c>
      <c r="D10" s="354" t="s">
        <v>790</v>
      </c>
      <c r="E10" s="354" t="s">
        <v>794</v>
      </c>
      <c r="F10" s="353" t="s">
        <v>514</v>
      </c>
      <c r="G10" s="353" t="s">
        <v>514</v>
      </c>
      <c r="H10" s="391">
        <v>2</v>
      </c>
      <c r="I10" s="392">
        <v>2</v>
      </c>
      <c r="J10" s="392">
        <v>2</v>
      </c>
      <c r="K10" s="392">
        <v>2</v>
      </c>
      <c r="L10" s="394"/>
      <c r="M10" s="394"/>
      <c r="N10" s="394"/>
      <c r="O10" s="394"/>
      <c r="P10" s="241"/>
      <c r="Q10" s="241"/>
      <c r="R10" s="241"/>
      <c r="S10" s="241"/>
      <c r="T10" s="241"/>
      <c r="U10" s="241"/>
      <c r="V10" s="241"/>
      <c r="W10" s="241"/>
      <c r="X10" s="241"/>
    </row>
    <row r="11" spans="1:24" ht="28.5" x14ac:dyDescent="0.2">
      <c r="A11" s="351" t="s">
        <v>516</v>
      </c>
      <c r="B11" s="351" t="s">
        <v>7</v>
      </c>
      <c r="C11" s="352" t="s">
        <v>8</v>
      </c>
      <c r="D11" s="354" t="s">
        <v>797</v>
      </c>
      <c r="E11" s="354" t="s">
        <v>794</v>
      </c>
      <c r="F11" s="353" t="s">
        <v>514</v>
      </c>
      <c r="G11" s="353" t="s">
        <v>514</v>
      </c>
      <c r="H11" s="391">
        <v>2</v>
      </c>
      <c r="I11" s="392">
        <v>2</v>
      </c>
      <c r="J11" s="392">
        <v>1</v>
      </c>
      <c r="K11" s="392">
        <v>1</v>
      </c>
      <c r="L11" s="394"/>
      <c r="M11" s="394"/>
      <c r="N11" s="394"/>
      <c r="O11" s="394"/>
      <c r="P11" s="241"/>
      <c r="Q11" s="241"/>
      <c r="R11" s="241"/>
      <c r="S11" s="241"/>
      <c r="T11" s="241"/>
      <c r="U11" s="241"/>
      <c r="V11" s="241"/>
      <c r="W11" s="241"/>
      <c r="X11" s="241"/>
    </row>
    <row r="12" spans="1:24" ht="60.75" customHeight="1" x14ac:dyDescent="0.2">
      <c r="A12" s="351" t="s">
        <v>518</v>
      </c>
      <c r="B12" s="351" t="s">
        <v>9</v>
      </c>
      <c r="C12" s="352" t="s">
        <v>10</v>
      </c>
      <c r="D12" s="354" t="s">
        <v>797</v>
      </c>
      <c r="E12" s="354" t="s">
        <v>793</v>
      </c>
      <c r="F12" s="253" t="s">
        <v>798</v>
      </c>
      <c r="G12" s="253" t="s">
        <v>799</v>
      </c>
      <c r="H12" s="391">
        <v>6</v>
      </c>
      <c r="I12" s="392">
        <v>6</v>
      </c>
      <c r="J12" s="392">
        <v>5</v>
      </c>
      <c r="K12" s="392">
        <v>5</v>
      </c>
      <c r="L12" s="392">
        <v>0</v>
      </c>
      <c r="M12" s="392">
        <v>2</v>
      </c>
      <c r="N12" s="392">
        <v>0</v>
      </c>
      <c r="O12" s="392">
        <v>3</v>
      </c>
      <c r="P12" s="241"/>
      <c r="Q12" s="241"/>
      <c r="R12" s="241"/>
      <c r="S12" s="241"/>
      <c r="T12" s="241"/>
      <c r="U12" s="241"/>
      <c r="V12" s="241"/>
      <c r="W12" s="241"/>
      <c r="X12" s="241"/>
    </row>
    <row r="13" spans="1:24" ht="22.5" x14ac:dyDescent="0.2">
      <c r="A13" s="351"/>
      <c r="B13" s="351" t="s">
        <v>25</v>
      </c>
      <c r="C13" s="352" t="s">
        <v>26</v>
      </c>
      <c r="D13" s="253" t="s">
        <v>795</v>
      </c>
      <c r="E13" s="253" t="s">
        <v>791</v>
      </c>
      <c r="F13" s="353" t="s">
        <v>514</v>
      </c>
      <c r="G13" s="353" t="s">
        <v>514</v>
      </c>
      <c r="H13" s="391">
        <v>2</v>
      </c>
      <c r="I13" s="392">
        <v>2</v>
      </c>
      <c r="J13" s="392">
        <v>1</v>
      </c>
      <c r="K13" s="392">
        <v>1</v>
      </c>
      <c r="L13" s="394"/>
      <c r="M13" s="394"/>
      <c r="N13" s="394"/>
      <c r="O13" s="394"/>
      <c r="P13" s="241"/>
      <c r="Q13" s="241"/>
      <c r="R13" s="241"/>
      <c r="S13" s="241"/>
      <c r="T13" s="241"/>
      <c r="U13" s="241"/>
      <c r="V13" s="241"/>
      <c r="W13" s="241"/>
      <c r="X13" s="241"/>
    </row>
    <row r="14" spans="1:24" ht="42.75" customHeight="1" x14ac:dyDescent="0.2">
      <c r="A14" s="351" t="s">
        <v>519</v>
      </c>
      <c r="B14" s="351" t="s">
        <v>27</v>
      </c>
      <c r="C14" s="352" t="s">
        <v>28</v>
      </c>
      <c r="D14" s="253" t="s">
        <v>795</v>
      </c>
      <c r="E14" s="253" t="s">
        <v>800</v>
      </c>
      <c r="F14" s="253" t="s">
        <v>794</v>
      </c>
      <c r="G14" s="354" t="s">
        <v>801</v>
      </c>
      <c r="H14" s="251">
        <v>3</v>
      </c>
      <c r="I14" s="252">
        <v>3</v>
      </c>
      <c r="J14" s="392">
        <v>6</v>
      </c>
      <c r="K14" s="392">
        <v>6</v>
      </c>
      <c r="L14" s="392">
        <v>4</v>
      </c>
      <c r="M14" s="392">
        <v>4</v>
      </c>
      <c r="N14" s="392">
        <v>1</v>
      </c>
      <c r="O14" s="392">
        <v>1</v>
      </c>
      <c r="P14" s="241"/>
      <c r="Q14" s="241"/>
      <c r="R14" s="241"/>
      <c r="S14" s="241"/>
      <c r="T14" s="241"/>
      <c r="U14" s="241"/>
      <c r="V14" s="241"/>
      <c r="W14" s="241"/>
      <c r="X14" s="241"/>
    </row>
    <row r="15" spans="1:24" ht="48" customHeight="1" x14ac:dyDescent="0.2">
      <c r="A15" s="351" t="s">
        <v>520</v>
      </c>
      <c r="B15" s="351" t="s">
        <v>29</v>
      </c>
      <c r="C15" s="352" t="s">
        <v>30</v>
      </c>
      <c r="D15" s="354" t="s">
        <v>790</v>
      </c>
      <c r="E15" s="253" t="s">
        <v>802</v>
      </c>
      <c r="F15" s="354" t="s">
        <v>794</v>
      </c>
      <c r="G15" s="354" t="s">
        <v>803</v>
      </c>
      <c r="H15" s="251">
        <v>3</v>
      </c>
      <c r="I15" s="252">
        <v>3</v>
      </c>
      <c r="J15" s="392">
        <v>4</v>
      </c>
      <c r="K15" s="392">
        <v>4</v>
      </c>
      <c r="L15" s="392">
        <v>4</v>
      </c>
      <c r="M15" s="392">
        <v>4</v>
      </c>
      <c r="N15" s="392">
        <v>0</v>
      </c>
      <c r="O15" s="392">
        <v>4</v>
      </c>
      <c r="P15" s="241"/>
      <c r="Q15" s="241"/>
      <c r="R15" s="241"/>
      <c r="S15" s="241"/>
      <c r="T15" s="241"/>
      <c r="U15" s="241"/>
      <c r="V15" s="241"/>
      <c r="W15" s="241"/>
      <c r="X15" s="241"/>
    </row>
    <row r="16" spans="1:24" ht="28.5" x14ac:dyDescent="0.2">
      <c r="A16" s="351"/>
      <c r="B16" s="351" t="s">
        <v>61</v>
      </c>
      <c r="C16" s="352" t="s">
        <v>521</v>
      </c>
      <c r="D16" s="354" t="s">
        <v>790</v>
      </c>
      <c r="E16" s="353" t="s">
        <v>514</v>
      </c>
      <c r="F16" s="353" t="s">
        <v>514</v>
      </c>
      <c r="G16" s="353" t="s">
        <v>514</v>
      </c>
      <c r="H16" s="391">
        <v>1</v>
      </c>
      <c r="I16" s="392">
        <v>1</v>
      </c>
      <c r="J16" s="394"/>
      <c r="K16" s="394"/>
      <c r="L16" s="394"/>
      <c r="M16" s="394"/>
      <c r="N16" s="394"/>
      <c r="O16" s="394"/>
      <c r="P16" s="241"/>
      <c r="Q16" s="241"/>
      <c r="R16" s="241"/>
      <c r="S16" s="241"/>
      <c r="T16" s="241"/>
      <c r="U16" s="241"/>
      <c r="V16" s="241"/>
      <c r="W16" s="241"/>
      <c r="X16" s="241"/>
    </row>
    <row r="17" spans="1:24" ht="28.5" x14ac:dyDescent="0.2">
      <c r="A17" s="351" t="s">
        <v>522</v>
      </c>
      <c r="B17" s="351" t="s">
        <v>62</v>
      </c>
      <c r="C17" s="352" t="s">
        <v>63</v>
      </c>
      <c r="D17" s="354" t="s">
        <v>797</v>
      </c>
      <c r="E17" s="353" t="s">
        <v>514</v>
      </c>
      <c r="F17" s="353" t="s">
        <v>514</v>
      </c>
      <c r="G17" s="353" t="s">
        <v>514</v>
      </c>
      <c r="H17" s="391">
        <v>1</v>
      </c>
      <c r="I17" s="392">
        <v>1</v>
      </c>
      <c r="J17" s="394"/>
      <c r="K17" s="394"/>
      <c r="L17" s="394"/>
      <c r="M17" s="394"/>
      <c r="N17" s="394"/>
      <c r="O17" s="394"/>
      <c r="P17" s="241"/>
      <c r="Q17" s="241"/>
      <c r="R17" s="241"/>
      <c r="S17" s="241"/>
      <c r="T17" s="241"/>
      <c r="U17" s="241"/>
      <c r="V17" s="241"/>
      <c r="W17" s="241"/>
      <c r="X17" s="241"/>
    </row>
    <row r="18" spans="1:24" ht="28.5" x14ac:dyDescent="0.2">
      <c r="A18" s="351"/>
      <c r="B18" s="351" t="s">
        <v>64</v>
      </c>
      <c r="C18" s="352" t="s">
        <v>65</v>
      </c>
      <c r="D18" s="354" t="s">
        <v>790</v>
      </c>
      <c r="E18" s="353" t="s">
        <v>514</v>
      </c>
      <c r="F18" s="353" t="s">
        <v>514</v>
      </c>
      <c r="G18" s="353" t="s">
        <v>514</v>
      </c>
      <c r="H18" s="391">
        <v>1</v>
      </c>
      <c r="I18" s="392">
        <v>1</v>
      </c>
      <c r="J18" s="394"/>
      <c r="K18" s="394"/>
      <c r="L18" s="394"/>
      <c r="M18" s="394"/>
      <c r="N18" s="394"/>
      <c r="O18" s="394"/>
      <c r="P18" s="241"/>
      <c r="Q18" s="241"/>
      <c r="R18" s="241"/>
      <c r="S18" s="241"/>
      <c r="T18" s="241"/>
      <c r="U18" s="241"/>
      <c r="V18" s="241"/>
      <c r="W18" s="241"/>
      <c r="X18" s="241"/>
    </row>
    <row r="19" spans="1:24" ht="33.75" x14ac:dyDescent="0.2">
      <c r="A19" s="351" t="s">
        <v>523</v>
      </c>
      <c r="B19" s="351" t="s">
        <v>66</v>
      </c>
      <c r="C19" s="352" t="s">
        <v>67</v>
      </c>
      <c r="D19" s="354" t="s">
        <v>797</v>
      </c>
      <c r="E19" s="354" t="s">
        <v>804</v>
      </c>
      <c r="F19" s="353" t="s">
        <v>514</v>
      </c>
      <c r="G19" s="353" t="s">
        <v>514</v>
      </c>
      <c r="H19" s="391">
        <v>2</v>
      </c>
      <c r="I19" s="392">
        <v>2</v>
      </c>
      <c r="J19" s="392">
        <v>1</v>
      </c>
      <c r="K19" s="392">
        <v>1</v>
      </c>
      <c r="L19" s="394"/>
      <c r="M19" s="394"/>
      <c r="N19" s="394"/>
      <c r="O19" s="394"/>
      <c r="P19" s="241"/>
      <c r="Q19" s="241"/>
      <c r="R19" s="241"/>
      <c r="S19" s="241"/>
      <c r="T19" s="241"/>
      <c r="U19" s="241"/>
      <c r="V19" s="241"/>
      <c r="W19" s="241"/>
      <c r="X19" s="241"/>
    </row>
    <row r="20" spans="1:24" ht="28.5" x14ac:dyDescent="0.2">
      <c r="A20" s="351" t="s">
        <v>523</v>
      </c>
      <c r="B20" s="351" t="s">
        <v>68</v>
      </c>
      <c r="C20" s="352" t="s">
        <v>69</v>
      </c>
      <c r="D20" s="354" t="s">
        <v>790</v>
      </c>
      <c r="E20" s="353" t="s">
        <v>514</v>
      </c>
      <c r="F20" s="353" t="s">
        <v>514</v>
      </c>
      <c r="G20" s="353" t="s">
        <v>514</v>
      </c>
      <c r="H20" s="391">
        <v>1</v>
      </c>
      <c r="I20" s="392">
        <v>1</v>
      </c>
      <c r="J20" s="394"/>
      <c r="K20" s="394"/>
      <c r="L20" s="394"/>
      <c r="M20" s="394"/>
      <c r="N20" s="394"/>
      <c r="O20" s="394"/>
      <c r="P20" s="241"/>
      <c r="Q20" s="241"/>
      <c r="R20" s="241"/>
      <c r="S20" s="241"/>
      <c r="T20" s="241"/>
      <c r="U20" s="241"/>
      <c r="V20" s="241"/>
      <c r="W20" s="241"/>
      <c r="X20" s="241"/>
    </row>
    <row r="21" spans="1:24" ht="42.75" customHeight="1" x14ac:dyDescent="0.2">
      <c r="A21" s="351" t="s">
        <v>523</v>
      </c>
      <c r="B21" s="351" t="s">
        <v>70</v>
      </c>
      <c r="C21" s="352" t="s">
        <v>71</v>
      </c>
      <c r="D21" s="354" t="s">
        <v>790</v>
      </c>
      <c r="E21" s="354" t="s">
        <v>805</v>
      </c>
      <c r="F21" s="353" t="s">
        <v>514</v>
      </c>
      <c r="G21" s="353" t="s">
        <v>514</v>
      </c>
      <c r="H21" s="391">
        <v>2</v>
      </c>
      <c r="I21" s="392">
        <v>2</v>
      </c>
      <c r="J21" s="392">
        <v>2</v>
      </c>
      <c r="K21" s="392">
        <v>2</v>
      </c>
      <c r="L21" s="394"/>
      <c r="M21" s="394"/>
      <c r="N21" s="394"/>
      <c r="O21" s="394"/>
      <c r="P21" s="241"/>
      <c r="Q21" s="241"/>
      <c r="R21" s="241"/>
      <c r="S21" s="241"/>
      <c r="T21" s="241"/>
      <c r="U21" s="241"/>
      <c r="V21" s="241"/>
      <c r="W21" s="241"/>
      <c r="X21" s="241"/>
    </row>
    <row r="22" spans="1:24" ht="37.5" customHeight="1" x14ac:dyDescent="0.2">
      <c r="A22" s="351" t="s">
        <v>523</v>
      </c>
      <c r="B22" s="351" t="s">
        <v>72</v>
      </c>
      <c r="C22" s="352" t="s">
        <v>73</v>
      </c>
      <c r="D22" s="253" t="s">
        <v>790</v>
      </c>
      <c r="E22" s="253" t="s">
        <v>790</v>
      </c>
      <c r="F22" s="353" t="s">
        <v>514</v>
      </c>
      <c r="G22" s="353" t="s">
        <v>514</v>
      </c>
      <c r="H22" s="391">
        <v>1</v>
      </c>
      <c r="I22" s="392">
        <v>1</v>
      </c>
      <c r="J22" s="392">
        <v>1</v>
      </c>
      <c r="K22" s="392">
        <v>1</v>
      </c>
      <c r="L22" s="394"/>
      <c r="M22" s="394"/>
      <c r="N22" s="394"/>
      <c r="O22" s="394"/>
      <c r="P22" s="241"/>
      <c r="Q22" s="241"/>
      <c r="R22" s="241"/>
      <c r="S22" s="241"/>
      <c r="T22" s="241"/>
      <c r="U22" s="241"/>
      <c r="V22" s="241"/>
      <c r="W22" s="241"/>
      <c r="X22" s="241"/>
    </row>
    <row r="23" spans="1:24" ht="40.5" customHeight="1" x14ac:dyDescent="0.2">
      <c r="A23" s="351" t="s">
        <v>523</v>
      </c>
      <c r="B23" s="351" t="s">
        <v>74</v>
      </c>
      <c r="C23" s="352" t="s">
        <v>75</v>
      </c>
      <c r="D23" s="253" t="s">
        <v>790</v>
      </c>
      <c r="E23" s="353" t="s">
        <v>514</v>
      </c>
      <c r="F23" s="353" t="s">
        <v>514</v>
      </c>
      <c r="G23" s="353" t="s">
        <v>514</v>
      </c>
      <c r="H23" s="391">
        <v>1</v>
      </c>
      <c r="I23" s="392">
        <v>1</v>
      </c>
      <c r="J23" s="394"/>
      <c r="K23" s="394"/>
      <c r="L23" s="394"/>
      <c r="M23" s="394"/>
      <c r="N23" s="394"/>
      <c r="O23" s="394"/>
      <c r="P23" s="241"/>
      <c r="Q23" s="241"/>
      <c r="R23" s="241"/>
      <c r="S23" s="241"/>
      <c r="T23" s="241"/>
      <c r="U23" s="241"/>
      <c r="V23" s="241"/>
      <c r="W23" s="241"/>
      <c r="X23" s="241"/>
    </row>
    <row r="24" spans="1:24" ht="42.75" x14ac:dyDescent="0.2">
      <c r="A24" s="351" t="s">
        <v>523</v>
      </c>
      <c r="B24" s="351" t="s">
        <v>76</v>
      </c>
      <c r="C24" s="352" t="s">
        <v>77</v>
      </c>
      <c r="D24" s="253" t="s">
        <v>790</v>
      </c>
      <c r="E24" s="353" t="s">
        <v>514</v>
      </c>
      <c r="F24" s="253" t="s">
        <v>794</v>
      </c>
      <c r="G24" s="353" t="s">
        <v>514</v>
      </c>
      <c r="H24" s="391">
        <v>1</v>
      </c>
      <c r="I24" s="392">
        <v>1</v>
      </c>
      <c r="J24" s="394"/>
      <c r="K24" s="394"/>
      <c r="L24" s="392">
        <v>1</v>
      </c>
      <c r="M24" s="252">
        <v>1</v>
      </c>
      <c r="N24" s="394"/>
      <c r="O24" s="394"/>
      <c r="P24" s="241"/>
      <c r="Q24" s="241"/>
      <c r="R24" s="241"/>
      <c r="S24" s="241"/>
      <c r="T24" s="241"/>
      <c r="U24" s="241"/>
      <c r="V24" s="241"/>
      <c r="W24" s="241"/>
      <c r="X24" s="241"/>
    </row>
    <row r="25" spans="1:24" ht="22.5" x14ac:dyDescent="0.2">
      <c r="A25" s="351" t="s">
        <v>524</v>
      </c>
      <c r="B25" s="351" t="s">
        <v>78</v>
      </c>
      <c r="C25" s="352" t="s">
        <v>79</v>
      </c>
      <c r="D25" s="253" t="s">
        <v>797</v>
      </c>
      <c r="E25" s="353" t="s">
        <v>514</v>
      </c>
      <c r="F25" s="353" t="s">
        <v>514</v>
      </c>
      <c r="G25" s="353" t="s">
        <v>514</v>
      </c>
      <c r="H25" s="251">
        <v>4</v>
      </c>
      <c r="I25" s="252">
        <v>4</v>
      </c>
      <c r="J25" s="252">
        <v>2</v>
      </c>
      <c r="K25" s="252">
        <v>2</v>
      </c>
      <c r="L25" s="394"/>
      <c r="M25" s="394"/>
      <c r="N25" s="394"/>
      <c r="O25" s="394"/>
      <c r="P25" s="241"/>
      <c r="Q25" s="241"/>
      <c r="R25" s="241"/>
      <c r="S25" s="241"/>
      <c r="T25" s="241"/>
      <c r="U25" s="241"/>
      <c r="V25" s="241"/>
      <c r="W25" s="241"/>
      <c r="X25" s="241"/>
    </row>
    <row r="26" spans="1:24" ht="42.75" x14ac:dyDescent="0.2">
      <c r="A26" s="351"/>
      <c r="B26" s="351" t="s">
        <v>467</v>
      </c>
      <c r="C26" s="352" t="s">
        <v>201</v>
      </c>
      <c r="D26" s="253" t="s">
        <v>797</v>
      </c>
      <c r="E26" s="253" t="s">
        <v>790</v>
      </c>
      <c r="F26" s="253" t="s">
        <v>796</v>
      </c>
      <c r="G26" s="353" t="s">
        <v>514</v>
      </c>
      <c r="H26" s="391">
        <v>1</v>
      </c>
      <c r="I26" s="392">
        <v>1</v>
      </c>
      <c r="J26" s="392">
        <v>1</v>
      </c>
      <c r="K26" s="392">
        <v>1</v>
      </c>
      <c r="L26" s="392">
        <v>1</v>
      </c>
      <c r="M26" s="392">
        <v>1</v>
      </c>
      <c r="N26" s="394"/>
      <c r="O26" s="394"/>
      <c r="P26" s="241"/>
      <c r="Q26" s="241"/>
      <c r="R26" s="241"/>
      <c r="S26" s="241"/>
      <c r="T26" s="241"/>
      <c r="U26" s="241"/>
      <c r="V26" s="241"/>
      <c r="W26" s="241"/>
      <c r="X26" s="241"/>
    </row>
    <row r="27" spans="1:24" ht="48.75" customHeight="1" x14ac:dyDescent="0.2">
      <c r="A27" s="351" t="s">
        <v>525</v>
      </c>
      <c r="B27" s="351" t="s">
        <v>468</v>
      </c>
      <c r="C27" s="352" t="s">
        <v>204</v>
      </c>
      <c r="D27" s="253" t="s">
        <v>790</v>
      </c>
      <c r="E27" s="253" t="s">
        <v>806</v>
      </c>
      <c r="F27" s="253" t="s">
        <v>807</v>
      </c>
      <c r="G27" s="253" t="s">
        <v>807</v>
      </c>
      <c r="H27" s="251">
        <v>3</v>
      </c>
      <c r="I27" s="252">
        <v>3</v>
      </c>
      <c r="J27" s="392">
        <v>3</v>
      </c>
      <c r="K27" s="392">
        <v>3</v>
      </c>
      <c r="L27" s="392">
        <v>3</v>
      </c>
      <c r="M27" s="392">
        <v>3</v>
      </c>
      <c r="N27" s="252">
        <v>2</v>
      </c>
      <c r="O27" s="252">
        <v>2</v>
      </c>
      <c r="P27" s="241"/>
      <c r="Q27" s="241"/>
      <c r="R27" s="241"/>
      <c r="S27" s="241"/>
      <c r="T27" s="241"/>
      <c r="U27" s="241"/>
      <c r="V27" s="241"/>
      <c r="W27" s="241"/>
      <c r="X27" s="241"/>
    </row>
    <row r="28" spans="1:24" ht="45" x14ac:dyDescent="0.2">
      <c r="A28" s="351" t="s">
        <v>527</v>
      </c>
      <c r="B28" s="351" t="s">
        <v>205</v>
      </c>
      <c r="C28" s="352" t="s">
        <v>206</v>
      </c>
      <c r="D28" s="253" t="s">
        <v>790</v>
      </c>
      <c r="E28" s="253" t="s">
        <v>808</v>
      </c>
      <c r="F28" s="253" t="s">
        <v>807</v>
      </c>
      <c r="G28" s="253" t="s">
        <v>807</v>
      </c>
      <c r="H28" s="251">
        <v>3</v>
      </c>
      <c r="I28" s="252">
        <v>3</v>
      </c>
      <c r="J28" s="392">
        <v>3</v>
      </c>
      <c r="K28" s="392">
        <v>3</v>
      </c>
      <c r="L28" s="392">
        <v>2</v>
      </c>
      <c r="M28" s="392">
        <v>3</v>
      </c>
      <c r="N28" s="252">
        <v>2</v>
      </c>
      <c r="O28" s="252">
        <v>2</v>
      </c>
      <c r="P28" s="241"/>
      <c r="Q28" s="241"/>
      <c r="R28" s="241"/>
      <c r="S28" s="241"/>
      <c r="T28" s="241"/>
      <c r="U28" s="241"/>
      <c r="V28" s="241"/>
      <c r="W28" s="241"/>
      <c r="X28" s="241"/>
    </row>
    <row r="29" spans="1:24" ht="49.5" customHeight="1" x14ac:dyDescent="0.2">
      <c r="A29" s="351" t="s">
        <v>527</v>
      </c>
      <c r="B29" s="351" t="s">
        <v>207</v>
      </c>
      <c r="C29" s="352" t="s">
        <v>208</v>
      </c>
      <c r="D29" s="253" t="s">
        <v>790</v>
      </c>
      <c r="E29" s="354" t="s">
        <v>809</v>
      </c>
      <c r="F29" s="353" t="s">
        <v>514</v>
      </c>
      <c r="G29" s="353" t="s">
        <v>514</v>
      </c>
      <c r="H29" s="391">
        <v>1</v>
      </c>
      <c r="I29" s="392">
        <v>1</v>
      </c>
      <c r="J29" s="392">
        <v>1</v>
      </c>
      <c r="K29" s="392">
        <v>1</v>
      </c>
      <c r="L29" s="394"/>
      <c r="M29" s="394"/>
      <c r="N29" s="394"/>
      <c r="O29" s="394"/>
      <c r="P29" s="241"/>
      <c r="Q29" s="241"/>
      <c r="R29" s="241"/>
      <c r="S29" s="241"/>
      <c r="T29" s="241"/>
      <c r="U29" s="241"/>
      <c r="V29" s="241"/>
      <c r="W29" s="241"/>
      <c r="X29" s="241"/>
    </row>
    <row r="30" spans="1:24" ht="50.25" customHeight="1" x14ac:dyDescent="0.2">
      <c r="A30" s="351" t="s">
        <v>528</v>
      </c>
      <c r="B30" s="351" t="s">
        <v>636</v>
      </c>
      <c r="C30" s="352" t="s">
        <v>529</v>
      </c>
      <c r="D30" s="253" t="s">
        <v>517</v>
      </c>
      <c r="E30" s="253" t="s">
        <v>526</v>
      </c>
      <c r="F30" s="353" t="s">
        <v>514</v>
      </c>
      <c r="G30" s="353" t="s">
        <v>514</v>
      </c>
      <c r="H30" s="251">
        <v>3</v>
      </c>
      <c r="I30" s="252">
        <v>3</v>
      </c>
      <c r="J30" s="252">
        <v>1</v>
      </c>
      <c r="K30" s="252">
        <v>1</v>
      </c>
      <c r="L30" s="394"/>
      <c r="M30" s="394"/>
      <c r="N30" s="394"/>
      <c r="O30" s="394"/>
      <c r="P30" s="241"/>
      <c r="Q30" s="241"/>
      <c r="R30" s="241"/>
      <c r="S30" s="241"/>
      <c r="T30" s="241"/>
      <c r="U30" s="241"/>
      <c r="V30" s="241"/>
      <c r="W30" s="241"/>
      <c r="X30" s="241"/>
    </row>
    <row r="31" spans="1:24" ht="52.5" customHeight="1" x14ac:dyDescent="0.2">
      <c r="A31" s="351" t="s">
        <v>778</v>
      </c>
      <c r="B31" s="351" t="s">
        <v>209</v>
      </c>
      <c r="C31" s="352" t="s">
        <v>210</v>
      </c>
      <c r="D31" s="253" t="s">
        <v>790</v>
      </c>
      <c r="E31" s="253" t="s">
        <v>810</v>
      </c>
      <c r="F31" s="253" t="s">
        <v>806</v>
      </c>
      <c r="G31" s="353" t="s">
        <v>514</v>
      </c>
      <c r="H31" s="391">
        <v>2</v>
      </c>
      <c r="I31" s="392">
        <v>2</v>
      </c>
      <c r="J31" s="392">
        <v>5</v>
      </c>
      <c r="K31" s="392">
        <v>5</v>
      </c>
      <c r="L31" s="392">
        <v>2</v>
      </c>
      <c r="M31" s="392">
        <v>2</v>
      </c>
      <c r="N31" s="394"/>
      <c r="O31" s="394"/>
      <c r="P31" s="241"/>
      <c r="Q31" s="241"/>
      <c r="R31" s="241"/>
      <c r="S31" s="241"/>
      <c r="T31" s="241"/>
      <c r="U31" s="241"/>
      <c r="V31" s="241"/>
      <c r="W31" s="241"/>
      <c r="X31" s="241"/>
    </row>
    <row r="32" spans="1:24" ht="51" customHeight="1" x14ac:dyDescent="0.2">
      <c r="A32" s="351" t="s">
        <v>530</v>
      </c>
      <c r="B32" s="351" t="s">
        <v>211</v>
      </c>
      <c r="C32" s="352" t="s">
        <v>212</v>
      </c>
      <c r="D32" s="253" t="s">
        <v>790</v>
      </c>
      <c r="E32" s="253" t="s">
        <v>794</v>
      </c>
      <c r="F32" s="253" t="s">
        <v>811</v>
      </c>
      <c r="G32" s="353" t="s">
        <v>514</v>
      </c>
      <c r="H32" s="391">
        <v>4</v>
      </c>
      <c r="I32" s="392">
        <v>4</v>
      </c>
      <c r="J32" s="392">
        <v>5</v>
      </c>
      <c r="K32" s="392">
        <v>5</v>
      </c>
      <c r="L32" s="392">
        <v>0</v>
      </c>
      <c r="M32" s="392">
        <v>5</v>
      </c>
      <c r="N32" s="394"/>
      <c r="O32" s="394"/>
      <c r="P32" s="241"/>
      <c r="Q32" s="241"/>
      <c r="R32" s="241"/>
      <c r="S32" s="241"/>
      <c r="T32" s="241"/>
      <c r="U32" s="241"/>
      <c r="V32" s="241"/>
      <c r="W32" s="241"/>
      <c r="X32" s="241"/>
    </row>
    <row r="33" spans="1:24" ht="42.75" x14ac:dyDescent="0.2">
      <c r="A33" s="351"/>
      <c r="B33" s="351" t="s">
        <v>231</v>
      </c>
      <c r="C33" s="352" t="s">
        <v>232</v>
      </c>
      <c r="D33" s="353" t="s">
        <v>514</v>
      </c>
      <c r="E33" s="353" t="s">
        <v>514</v>
      </c>
      <c r="F33" s="353" t="s">
        <v>514</v>
      </c>
      <c r="G33" s="353" t="s">
        <v>514</v>
      </c>
      <c r="H33" s="395"/>
      <c r="I33" s="394"/>
      <c r="J33" s="394"/>
      <c r="K33" s="394"/>
      <c r="L33" s="394"/>
      <c r="M33" s="394"/>
      <c r="N33" s="394"/>
      <c r="O33" s="394"/>
      <c r="P33" s="241"/>
      <c r="Q33" s="241"/>
      <c r="R33" s="241"/>
      <c r="S33" s="241"/>
      <c r="T33" s="241"/>
      <c r="U33" s="241"/>
      <c r="V33" s="241"/>
      <c r="W33" s="241"/>
      <c r="X33" s="241"/>
    </row>
    <row r="34" spans="1:24" ht="42.75" x14ac:dyDescent="0.2">
      <c r="A34" s="351"/>
      <c r="B34" s="351" t="s">
        <v>634</v>
      </c>
      <c r="C34" s="352" t="s">
        <v>233</v>
      </c>
      <c r="D34" s="353" t="s">
        <v>514</v>
      </c>
      <c r="E34" s="353" t="s">
        <v>514</v>
      </c>
      <c r="F34" s="353" t="s">
        <v>514</v>
      </c>
      <c r="G34" s="353" t="s">
        <v>514</v>
      </c>
      <c r="H34" s="395"/>
      <c r="I34" s="394"/>
      <c r="J34" s="394"/>
      <c r="K34" s="394"/>
      <c r="L34" s="394"/>
      <c r="M34" s="394"/>
      <c r="N34" s="394"/>
      <c r="O34" s="394"/>
      <c r="P34" s="241"/>
      <c r="Q34" s="241"/>
      <c r="R34" s="241"/>
      <c r="S34" s="241"/>
      <c r="T34" s="241"/>
      <c r="U34" s="241"/>
      <c r="V34" s="241"/>
      <c r="W34" s="241"/>
      <c r="X34" s="241"/>
    </row>
    <row r="35" spans="1:24" ht="42.75" x14ac:dyDescent="0.2">
      <c r="A35" s="351"/>
      <c r="B35" s="351" t="s">
        <v>220</v>
      </c>
      <c r="C35" s="352" t="s">
        <v>221</v>
      </c>
      <c r="D35" s="253" t="s">
        <v>790</v>
      </c>
      <c r="E35" s="253" t="s">
        <v>790</v>
      </c>
      <c r="F35" s="253" t="s">
        <v>797</v>
      </c>
      <c r="G35" s="353" t="s">
        <v>514</v>
      </c>
      <c r="H35" s="391">
        <v>1</v>
      </c>
      <c r="I35" s="392">
        <v>1</v>
      </c>
      <c r="J35" s="392">
        <v>1</v>
      </c>
      <c r="K35" s="392">
        <v>1</v>
      </c>
      <c r="L35" s="392">
        <v>1</v>
      </c>
      <c r="M35" s="392">
        <v>1</v>
      </c>
      <c r="N35" s="394"/>
      <c r="O35" s="394"/>
      <c r="P35" s="241"/>
      <c r="Q35" s="241"/>
      <c r="R35" s="241"/>
      <c r="S35" s="241"/>
      <c r="T35" s="241"/>
      <c r="U35" s="241"/>
      <c r="V35" s="241"/>
      <c r="W35" s="241"/>
      <c r="X35" s="241"/>
    </row>
    <row r="36" spans="1:24" ht="50.25" customHeight="1" x14ac:dyDescent="0.2">
      <c r="A36" s="351" t="s">
        <v>531</v>
      </c>
      <c r="B36" s="351" t="s">
        <v>222</v>
      </c>
      <c r="C36" s="352" t="s">
        <v>223</v>
      </c>
      <c r="D36" s="253" t="s">
        <v>812</v>
      </c>
      <c r="E36" s="253" t="s">
        <v>807</v>
      </c>
      <c r="F36" s="253" t="s">
        <v>807</v>
      </c>
      <c r="G36" s="253" t="s">
        <v>806</v>
      </c>
      <c r="H36" s="391">
        <v>1</v>
      </c>
      <c r="I36" s="392">
        <v>1</v>
      </c>
      <c r="J36" s="392">
        <v>2</v>
      </c>
      <c r="K36" s="392">
        <v>2</v>
      </c>
      <c r="L36" s="392">
        <v>4</v>
      </c>
      <c r="M36" s="392">
        <v>4</v>
      </c>
      <c r="N36" s="392">
        <v>1</v>
      </c>
      <c r="O36" s="392">
        <v>1</v>
      </c>
      <c r="P36" s="241"/>
      <c r="Q36" s="241"/>
      <c r="R36" s="241"/>
      <c r="S36" s="241"/>
      <c r="T36" s="241"/>
      <c r="U36" s="241"/>
      <c r="V36" s="241"/>
      <c r="W36" s="241"/>
      <c r="X36" s="241"/>
    </row>
    <row r="37" spans="1:24" ht="48" customHeight="1" x14ac:dyDescent="0.2">
      <c r="A37" s="351" t="s">
        <v>531</v>
      </c>
      <c r="B37" s="351" t="s">
        <v>224</v>
      </c>
      <c r="C37" s="352" t="s">
        <v>225</v>
      </c>
      <c r="D37" s="253" t="s">
        <v>790</v>
      </c>
      <c r="E37" s="353" t="s">
        <v>514</v>
      </c>
      <c r="F37" s="253" t="s">
        <v>813</v>
      </c>
      <c r="G37" s="353" t="s">
        <v>514</v>
      </c>
      <c r="H37" s="391">
        <v>5</v>
      </c>
      <c r="I37" s="392">
        <v>5</v>
      </c>
      <c r="J37" s="394"/>
      <c r="K37" s="394"/>
      <c r="L37" s="392">
        <v>4</v>
      </c>
      <c r="M37" s="392">
        <v>4</v>
      </c>
      <c r="N37" s="394"/>
      <c r="O37" s="394"/>
      <c r="P37" s="241"/>
      <c r="Q37" s="241"/>
      <c r="R37" s="241"/>
      <c r="S37" s="241"/>
      <c r="T37" s="241"/>
      <c r="U37" s="241"/>
      <c r="V37" s="241"/>
      <c r="W37" s="241"/>
      <c r="X37" s="241"/>
    </row>
    <row r="38" spans="1:24" ht="28.5" x14ac:dyDescent="0.2">
      <c r="A38" s="351" t="s">
        <v>531</v>
      </c>
      <c r="B38" s="351" t="s">
        <v>635</v>
      </c>
      <c r="C38" s="352" t="s">
        <v>226</v>
      </c>
      <c r="D38" s="353" t="s">
        <v>514</v>
      </c>
      <c r="E38" s="353" t="s">
        <v>514</v>
      </c>
      <c r="F38" s="353" t="s">
        <v>514</v>
      </c>
      <c r="G38" s="353" t="s">
        <v>514</v>
      </c>
      <c r="H38" s="395"/>
      <c r="I38" s="394"/>
      <c r="J38" s="394"/>
      <c r="K38" s="394"/>
      <c r="L38" s="394"/>
      <c r="M38" s="394"/>
      <c r="N38" s="394"/>
      <c r="O38" s="394"/>
      <c r="P38" s="241"/>
      <c r="Q38" s="241"/>
      <c r="R38" s="241"/>
      <c r="S38" s="241"/>
      <c r="T38" s="241"/>
      <c r="U38" s="241"/>
      <c r="V38" s="241"/>
      <c r="W38" s="241"/>
      <c r="X38" s="241"/>
    </row>
    <row r="39" spans="1:24" ht="48" customHeight="1" x14ac:dyDescent="0.2">
      <c r="A39" s="351" t="s">
        <v>532</v>
      </c>
      <c r="B39" s="351" t="s">
        <v>227</v>
      </c>
      <c r="C39" s="352" t="s">
        <v>228</v>
      </c>
      <c r="D39" s="253" t="s">
        <v>797</v>
      </c>
      <c r="E39" s="253" t="s">
        <v>802</v>
      </c>
      <c r="F39" s="354" t="s">
        <v>814</v>
      </c>
      <c r="G39" s="353" t="s">
        <v>514</v>
      </c>
      <c r="H39" s="391">
        <v>2</v>
      </c>
      <c r="I39" s="392">
        <v>2</v>
      </c>
      <c r="J39" s="392">
        <v>4</v>
      </c>
      <c r="K39" s="392">
        <v>4</v>
      </c>
      <c r="L39" s="392">
        <v>2</v>
      </c>
      <c r="M39" s="392">
        <v>2</v>
      </c>
      <c r="N39" s="394"/>
      <c r="O39" s="394"/>
      <c r="P39" s="241"/>
      <c r="Q39" s="241"/>
      <c r="R39" s="241"/>
      <c r="S39" s="241"/>
      <c r="T39" s="241"/>
      <c r="U39" s="241"/>
      <c r="V39" s="241"/>
      <c r="W39" s="241"/>
      <c r="X39" s="241"/>
    </row>
    <row r="40" spans="1:24" ht="57" x14ac:dyDescent="0.2">
      <c r="A40" s="351"/>
      <c r="B40" s="351" t="s">
        <v>80</v>
      </c>
      <c r="C40" s="352" t="s">
        <v>81</v>
      </c>
      <c r="D40" s="253" t="s">
        <v>790</v>
      </c>
      <c r="E40" s="253" t="s">
        <v>791</v>
      </c>
      <c r="F40" s="353" t="s">
        <v>514</v>
      </c>
      <c r="G40" s="253" t="s">
        <v>791</v>
      </c>
      <c r="H40" s="391">
        <v>1</v>
      </c>
      <c r="I40" s="392">
        <v>1</v>
      </c>
      <c r="J40" s="392">
        <v>3</v>
      </c>
      <c r="K40" s="392">
        <v>3</v>
      </c>
      <c r="L40" s="394"/>
      <c r="M40" s="394"/>
      <c r="N40" s="392">
        <v>1</v>
      </c>
      <c r="O40" s="392">
        <v>1</v>
      </c>
      <c r="P40" s="241"/>
      <c r="Q40" s="241"/>
      <c r="R40" s="241"/>
      <c r="S40" s="241"/>
      <c r="T40" s="241"/>
      <c r="U40" s="241"/>
      <c r="V40" s="241"/>
      <c r="W40" s="241"/>
      <c r="X40" s="241"/>
    </row>
    <row r="41" spans="1:24" ht="42.75" x14ac:dyDescent="0.2">
      <c r="A41" s="351"/>
      <c r="B41" s="351" t="s">
        <v>236</v>
      </c>
      <c r="C41" s="352" t="s">
        <v>237</v>
      </c>
      <c r="D41" s="353" t="s">
        <v>514</v>
      </c>
      <c r="E41" s="353" t="s">
        <v>514</v>
      </c>
      <c r="F41" s="353" t="s">
        <v>514</v>
      </c>
      <c r="G41" s="353" t="s">
        <v>514</v>
      </c>
      <c r="H41" s="395"/>
      <c r="I41" s="394"/>
      <c r="J41" s="394"/>
      <c r="K41" s="394"/>
      <c r="L41" s="394"/>
      <c r="M41" s="394"/>
      <c r="N41" s="394"/>
      <c r="O41" s="394"/>
      <c r="P41" s="241"/>
      <c r="Q41" s="241"/>
      <c r="R41" s="241"/>
      <c r="S41" s="241"/>
      <c r="T41" s="241"/>
      <c r="U41" s="241"/>
      <c r="V41" s="241"/>
      <c r="W41" s="241"/>
      <c r="X41" s="241"/>
    </row>
    <row r="42" spans="1:24" ht="22.5" x14ac:dyDescent="0.2">
      <c r="A42" s="351" t="s">
        <v>533</v>
      </c>
      <c r="B42" s="351" t="s">
        <v>534</v>
      </c>
      <c r="C42" s="352" t="s">
        <v>535</v>
      </c>
      <c r="D42" s="253" t="s">
        <v>815</v>
      </c>
      <c r="E42" s="253" t="s">
        <v>793</v>
      </c>
      <c r="F42" s="253" t="s">
        <v>793</v>
      </c>
      <c r="G42" s="353" t="s">
        <v>514</v>
      </c>
      <c r="H42" s="391">
        <v>7</v>
      </c>
      <c r="I42" s="392">
        <v>7</v>
      </c>
      <c r="J42" s="392">
        <v>5</v>
      </c>
      <c r="K42" s="392">
        <v>5</v>
      </c>
      <c r="L42" s="392">
        <v>4</v>
      </c>
      <c r="M42" s="392">
        <v>4</v>
      </c>
      <c r="N42" s="394"/>
      <c r="O42" s="394"/>
      <c r="P42" s="241"/>
      <c r="Q42" s="241"/>
      <c r="R42" s="241"/>
      <c r="S42" s="241"/>
      <c r="T42" s="241"/>
      <c r="U42" s="241"/>
      <c r="V42" s="241"/>
      <c r="W42" s="241"/>
      <c r="X42" s="241"/>
    </row>
    <row r="43" spans="1:24" ht="57" x14ac:dyDescent="0.2">
      <c r="A43" s="351" t="s">
        <v>533</v>
      </c>
      <c r="B43" s="351" t="s">
        <v>536</v>
      </c>
      <c r="C43" s="352" t="s">
        <v>537</v>
      </c>
      <c r="D43" s="253" t="s">
        <v>790</v>
      </c>
      <c r="E43" s="253" t="s">
        <v>794</v>
      </c>
      <c r="F43" s="253" t="s">
        <v>816</v>
      </c>
      <c r="G43" s="353" t="s">
        <v>514</v>
      </c>
      <c r="H43" s="391">
        <v>5</v>
      </c>
      <c r="I43" s="392">
        <v>5</v>
      </c>
      <c r="J43" s="392">
        <v>5</v>
      </c>
      <c r="K43" s="392">
        <v>5</v>
      </c>
      <c r="L43" s="392">
        <v>4</v>
      </c>
      <c r="M43" s="392">
        <v>4</v>
      </c>
      <c r="N43" s="394"/>
      <c r="O43" s="394"/>
      <c r="P43" s="241"/>
      <c r="Q43" s="241"/>
      <c r="R43" s="241"/>
      <c r="S43" s="241"/>
      <c r="T43" s="241"/>
      <c r="U43" s="241"/>
      <c r="V43" s="241"/>
      <c r="W43" s="241"/>
      <c r="X43" s="241"/>
    </row>
    <row r="44" spans="1:24" ht="42.75" x14ac:dyDescent="0.2">
      <c r="A44" s="351" t="s">
        <v>538</v>
      </c>
      <c r="B44" s="351" t="s">
        <v>539</v>
      </c>
      <c r="C44" s="352" t="s">
        <v>540</v>
      </c>
      <c r="D44" s="253" t="s">
        <v>817</v>
      </c>
      <c r="E44" s="253" t="s">
        <v>794</v>
      </c>
      <c r="F44" s="253" t="s">
        <v>793</v>
      </c>
      <c r="G44" s="353" t="s">
        <v>514</v>
      </c>
      <c r="H44" s="391">
        <v>7</v>
      </c>
      <c r="I44" s="392">
        <v>7</v>
      </c>
      <c r="J44" s="392">
        <v>5</v>
      </c>
      <c r="K44" s="392">
        <v>5</v>
      </c>
      <c r="L44" s="392">
        <v>4</v>
      </c>
      <c r="M44" s="392">
        <v>4</v>
      </c>
      <c r="N44" s="394"/>
      <c r="O44" s="394"/>
      <c r="P44" s="241"/>
      <c r="Q44" s="241"/>
      <c r="R44" s="241"/>
      <c r="S44" s="241"/>
      <c r="T44" s="241"/>
      <c r="U44" s="241"/>
      <c r="V44" s="241"/>
      <c r="W44" s="241"/>
      <c r="X44" s="241"/>
    </row>
    <row r="45" spans="1:24" ht="57" x14ac:dyDescent="0.2">
      <c r="A45" s="351" t="s">
        <v>538</v>
      </c>
      <c r="B45" s="351" t="s">
        <v>541</v>
      </c>
      <c r="C45" s="352" t="s">
        <v>542</v>
      </c>
      <c r="D45" s="253" t="s">
        <v>797</v>
      </c>
      <c r="E45" s="253" t="s">
        <v>794</v>
      </c>
      <c r="F45" s="253" t="s">
        <v>816</v>
      </c>
      <c r="G45" s="353" t="s">
        <v>514</v>
      </c>
      <c r="H45" s="391">
        <v>5</v>
      </c>
      <c r="I45" s="392">
        <v>5</v>
      </c>
      <c r="J45" s="392">
        <v>5</v>
      </c>
      <c r="K45" s="392">
        <v>5</v>
      </c>
      <c r="L45" s="392">
        <v>4</v>
      </c>
      <c r="M45" s="392">
        <v>4</v>
      </c>
      <c r="N45" s="394"/>
      <c r="O45" s="394"/>
      <c r="P45" s="241"/>
      <c r="Q45" s="241"/>
      <c r="R45" s="241"/>
      <c r="S45" s="241"/>
      <c r="T45" s="241"/>
      <c r="U45" s="241"/>
      <c r="V45" s="241"/>
      <c r="W45" s="241"/>
      <c r="X45" s="241"/>
    </row>
    <row r="46" spans="1:24" ht="42.75" x14ac:dyDescent="0.2">
      <c r="A46" s="351" t="s">
        <v>543</v>
      </c>
      <c r="B46" s="351" t="s">
        <v>544</v>
      </c>
      <c r="C46" s="352" t="s">
        <v>545</v>
      </c>
      <c r="D46" s="253" t="s">
        <v>797</v>
      </c>
      <c r="E46" s="253" t="s">
        <v>794</v>
      </c>
      <c r="F46" s="253" t="s">
        <v>793</v>
      </c>
      <c r="G46" s="353" t="s">
        <v>514</v>
      </c>
      <c r="H46" s="391">
        <v>7</v>
      </c>
      <c r="I46" s="392">
        <v>7</v>
      </c>
      <c r="J46" s="392">
        <v>5</v>
      </c>
      <c r="K46" s="392">
        <v>5</v>
      </c>
      <c r="L46" s="392">
        <v>4</v>
      </c>
      <c r="M46" s="392">
        <v>4</v>
      </c>
      <c r="N46" s="394"/>
      <c r="O46" s="394"/>
      <c r="P46" s="241"/>
      <c r="Q46" s="241"/>
      <c r="R46" s="241"/>
      <c r="S46" s="241"/>
      <c r="T46" s="241"/>
      <c r="U46" s="241"/>
      <c r="V46" s="241"/>
      <c r="W46" s="241"/>
      <c r="X46" s="241"/>
    </row>
    <row r="47" spans="1:24" ht="57" x14ac:dyDescent="0.2">
      <c r="A47" s="351" t="s">
        <v>543</v>
      </c>
      <c r="B47" s="351" t="s">
        <v>546</v>
      </c>
      <c r="C47" s="352" t="s">
        <v>547</v>
      </c>
      <c r="D47" s="253" t="s">
        <v>790</v>
      </c>
      <c r="E47" s="253" t="s">
        <v>794</v>
      </c>
      <c r="F47" s="253" t="s">
        <v>818</v>
      </c>
      <c r="G47" s="353" t="s">
        <v>514</v>
      </c>
      <c r="H47" s="391">
        <v>5</v>
      </c>
      <c r="I47" s="392">
        <v>5</v>
      </c>
      <c r="J47" s="392">
        <v>5</v>
      </c>
      <c r="K47" s="392">
        <v>5</v>
      </c>
      <c r="L47" s="392">
        <v>4</v>
      </c>
      <c r="M47" s="392">
        <v>4</v>
      </c>
      <c r="N47" s="394"/>
      <c r="O47" s="394"/>
      <c r="P47" s="241"/>
      <c r="Q47" s="241"/>
      <c r="R47" s="241"/>
      <c r="S47" s="241"/>
      <c r="T47" s="241"/>
      <c r="U47" s="241"/>
      <c r="V47" s="241"/>
      <c r="W47" s="241"/>
      <c r="X47" s="241"/>
    </row>
    <row r="48" spans="1:24" ht="42.75" x14ac:dyDescent="0.2">
      <c r="A48" s="351"/>
      <c r="B48" s="351" t="s">
        <v>243</v>
      </c>
      <c r="C48" s="352" t="s">
        <v>244</v>
      </c>
      <c r="D48" s="353" t="s">
        <v>514</v>
      </c>
      <c r="E48" s="353" t="s">
        <v>514</v>
      </c>
      <c r="F48" s="353" t="s">
        <v>514</v>
      </c>
      <c r="G48" s="353" t="s">
        <v>514</v>
      </c>
      <c r="H48" s="395"/>
      <c r="I48" s="394"/>
      <c r="J48" s="394"/>
      <c r="K48" s="394"/>
      <c r="L48" s="394"/>
      <c r="M48" s="394"/>
      <c r="N48" s="394"/>
      <c r="O48" s="394"/>
      <c r="P48" s="241"/>
      <c r="Q48" s="241"/>
      <c r="R48" s="241"/>
      <c r="S48" s="241"/>
      <c r="T48" s="241"/>
      <c r="U48" s="241"/>
      <c r="V48" s="241"/>
      <c r="W48" s="241"/>
      <c r="X48" s="241"/>
    </row>
    <row r="49" spans="1:24" ht="42.75" x14ac:dyDescent="0.2">
      <c r="A49" s="351" t="s">
        <v>548</v>
      </c>
      <c r="B49" s="351" t="s">
        <v>549</v>
      </c>
      <c r="C49" s="352" t="s">
        <v>550</v>
      </c>
      <c r="D49" s="253" t="s">
        <v>797</v>
      </c>
      <c r="E49" s="253" t="s">
        <v>794</v>
      </c>
      <c r="F49" s="253" t="s">
        <v>794</v>
      </c>
      <c r="G49" s="353" t="s">
        <v>514</v>
      </c>
      <c r="H49" s="391">
        <v>7</v>
      </c>
      <c r="I49" s="392">
        <v>7</v>
      </c>
      <c r="J49" s="392">
        <v>5</v>
      </c>
      <c r="K49" s="392">
        <v>5</v>
      </c>
      <c r="L49" s="392">
        <v>4</v>
      </c>
      <c r="M49" s="392">
        <v>4</v>
      </c>
      <c r="N49" s="394"/>
      <c r="O49" s="394"/>
      <c r="P49" s="241"/>
      <c r="Q49" s="241"/>
      <c r="R49" s="241"/>
      <c r="S49" s="241"/>
      <c r="T49" s="241"/>
      <c r="U49" s="241"/>
      <c r="V49" s="241"/>
      <c r="W49" s="241"/>
      <c r="X49" s="241"/>
    </row>
    <row r="50" spans="1:24" ht="57" x14ac:dyDescent="0.2">
      <c r="A50" s="351" t="s">
        <v>548</v>
      </c>
      <c r="B50" s="351" t="s">
        <v>551</v>
      </c>
      <c r="C50" s="352" t="s">
        <v>552</v>
      </c>
      <c r="D50" s="253" t="s">
        <v>790</v>
      </c>
      <c r="E50" s="253" t="s">
        <v>793</v>
      </c>
      <c r="F50" s="253" t="s">
        <v>816</v>
      </c>
      <c r="G50" s="353" t="s">
        <v>514</v>
      </c>
      <c r="H50" s="391">
        <v>5</v>
      </c>
      <c r="I50" s="392">
        <v>5</v>
      </c>
      <c r="J50" s="392">
        <v>5</v>
      </c>
      <c r="K50" s="392">
        <v>5</v>
      </c>
      <c r="L50" s="392">
        <v>4</v>
      </c>
      <c r="M50" s="392">
        <v>4</v>
      </c>
      <c r="N50" s="394"/>
      <c r="O50" s="394"/>
      <c r="P50" s="241"/>
      <c r="Q50" s="241"/>
      <c r="R50" s="241"/>
      <c r="S50" s="241"/>
      <c r="T50" s="241"/>
      <c r="U50" s="241"/>
      <c r="V50" s="241"/>
      <c r="W50" s="241"/>
      <c r="X50" s="241"/>
    </row>
    <row r="51" spans="1:24" ht="28.5" x14ac:dyDescent="0.2">
      <c r="A51" s="351" t="s">
        <v>553</v>
      </c>
      <c r="B51" s="351" t="s">
        <v>554</v>
      </c>
      <c r="C51" s="352" t="s">
        <v>555</v>
      </c>
      <c r="D51" s="253" t="s">
        <v>797</v>
      </c>
      <c r="E51" s="253" t="s">
        <v>794</v>
      </c>
      <c r="F51" s="253" t="s">
        <v>794</v>
      </c>
      <c r="G51" s="353" t="s">
        <v>514</v>
      </c>
      <c r="H51" s="391">
        <v>7</v>
      </c>
      <c r="I51" s="392">
        <v>7</v>
      </c>
      <c r="J51" s="392">
        <v>5</v>
      </c>
      <c r="K51" s="392">
        <v>5</v>
      </c>
      <c r="L51" s="392">
        <v>4</v>
      </c>
      <c r="M51" s="392">
        <v>4</v>
      </c>
      <c r="N51" s="394"/>
      <c r="O51" s="394"/>
      <c r="P51" s="241"/>
      <c r="Q51" s="241"/>
      <c r="R51" s="241"/>
      <c r="S51" s="241"/>
      <c r="T51" s="241"/>
      <c r="U51" s="241"/>
      <c r="V51" s="241"/>
      <c r="W51" s="241"/>
      <c r="X51" s="241"/>
    </row>
    <row r="52" spans="1:24" ht="71.25" x14ac:dyDescent="0.2">
      <c r="A52" s="351" t="s">
        <v>553</v>
      </c>
      <c r="B52" s="351" t="s">
        <v>556</v>
      </c>
      <c r="C52" s="352" t="s">
        <v>557</v>
      </c>
      <c r="D52" s="253" t="s">
        <v>797</v>
      </c>
      <c r="E52" s="253" t="s">
        <v>794</v>
      </c>
      <c r="F52" s="253" t="s">
        <v>816</v>
      </c>
      <c r="G52" s="353" t="s">
        <v>514</v>
      </c>
      <c r="H52" s="391">
        <v>5</v>
      </c>
      <c r="I52" s="392">
        <v>5</v>
      </c>
      <c r="J52" s="392">
        <v>5</v>
      </c>
      <c r="K52" s="392">
        <v>5</v>
      </c>
      <c r="L52" s="392">
        <v>4</v>
      </c>
      <c r="M52" s="392">
        <v>4</v>
      </c>
      <c r="N52" s="394"/>
      <c r="O52" s="394"/>
      <c r="P52" s="241"/>
      <c r="Q52" s="241"/>
      <c r="R52" s="241"/>
      <c r="S52" s="241"/>
      <c r="T52" s="241"/>
      <c r="U52" s="241"/>
      <c r="V52" s="241"/>
      <c r="W52" s="241"/>
      <c r="X52" s="241"/>
    </row>
    <row r="53" spans="1:24" ht="28.5" x14ac:dyDescent="0.2">
      <c r="A53" s="351" t="s">
        <v>558</v>
      </c>
      <c r="B53" s="351" t="s">
        <v>559</v>
      </c>
      <c r="C53" s="352" t="s">
        <v>560</v>
      </c>
      <c r="D53" s="253" t="s">
        <v>797</v>
      </c>
      <c r="E53" s="253" t="s">
        <v>794</v>
      </c>
      <c r="F53" s="253" t="s">
        <v>793</v>
      </c>
      <c r="G53" s="353" t="s">
        <v>514</v>
      </c>
      <c r="H53" s="391">
        <v>7</v>
      </c>
      <c r="I53" s="392">
        <v>7</v>
      </c>
      <c r="J53" s="392">
        <v>5</v>
      </c>
      <c r="K53" s="392">
        <v>5</v>
      </c>
      <c r="L53" s="392">
        <v>4</v>
      </c>
      <c r="M53" s="392">
        <v>4</v>
      </c>
      <c r="N53" s="394"/>
      <c r="O53" s="394"/>
      <c r="P53" s="241"/>
      <c r="Q53" s="241"/>
      <c r="R53" s="241"/>
      <c r="S53" s="241"/>
      <c r="T53" s="241"/>
      <c r="U53" s="241"/>
      <c r="V53" s="241"/>
      <c r="W53" s="241"/>
      <c r="X53" s="241"/>
    </row>
    <row r="54" spans="1:24" ht="71.25" x14ac:dyDescent="0.2">
      <c r="A54" s="351" t="s">
        <v>558</v>
      </c>
      <c r="B54" s="351" t="s">
        <v>561</v>
      </c>
      <c r="C54" s="352" t="s">
        <v>562</v>
      </c>
      <c r="D54" s="253" t="s">
        <v>790</v>
      </c>
      <c r="E54" s="253" t="s">
        <v>794</v>
      </c>
      <c r="F54" s="253" t="s">
        <v>819</v>
      </c>
      <c r="G54" s="353" t="s">
        <v>514</v>
      </c>
      <c r="H54" s="391">
        <v>5</v>
      </c>
      <c r="I54" s="392">
        <v>5</v>
      </c>
      <c r="J54" s="392">
        <v>5</v>
      </c>
      <c r="K54" s="392">
        <v>5</v>
      </c>
      <c r="L54" s="392">
        <v>4</v>
      </c>
      <c r="M54" s="392">
        <v>4</v>
      </c>
      <c r="N54" s="394"/>
      <c r="O54" s="394"/>
      <c r="P54" s="241"/>
      <c r="Q54" s="241"/>
      <c r="R54" s="241"/>
      <c r="S54" s="241"/>
      <c r="T54" s="241"/>
      <c r="U54" s="241"/>
      <c r="V54" s="241"/>
      <c r="W54" s="241"/>
      <c r="X54" s="241"/>
    </row>
    <row r="55" spans="1:24" ht="28.5" x14ac:dyDescent="0.2">
      <c r="A55" s="351"/>
      <c r="B55" s="351" t="s">
        <v>83</v>
      </c>
      <c r="C55" s="352" t="s">
        <v>84</v>
      </c>
      <c r="D55" s="253" t="s">
        <v>790</v>
      </c>
      <c r="E55" s="353" t="s">
        <v>514</v>
      </c>
      <c r="F55" s="353" t="s">
        <v>514</v>
      </c>
      <c r="G55" s="353" t="s">
        <v>514</v>
      </c>
      <c r="H55" s="391">
        <v>2</v>
      </c>
      <c r="I55" s="392">
        <v>2</v>
      </c>
      <c r="J55" s="394"/>
      <c r="K55" s="394"/>
      <c r="L55" s="394"/>
      <c r="M55" s="394"/>
      <c r="N55" s="394"/>
      <c r="O55" s="394"/>
      <c r="P55" s="241"/>
      <c r="Q55" s="241"/>
      <c r="R55" s="241"/>
      <c r="S55" s="241"/>
      <c r="T55" s="241"/>
      <c r="U55" s="241"/>
      <c r="V55" s="241"/>
      <c r="W55" s="241"/>
      <c r="X55" s="241"/>
    </row>
    <row r="56" spans="1:24" ht="42.75" x14ac:dyDescent="0.2">
      <c r="A56" s="351"/>
      <c r="B56" s="351" t="s">
        <v>85</v>
      </c>
      <c r="C56" s="352" t="s">
        <v>86</v>
      </c>
      <c r="D56" s="353" t="s">
        <v>514</v>
      </c>
      <c r="E56" s="353" t="s">
        <v>514</v>
      </c>
      <c r="F56" s="353" t="s">
        <v>514</v>
      </c>
      <c r="G56" s="353" t="s">
        <v>514</v>
      </c>
      <c r="H56" s="395"/>
      <c r="I56" s="394"/>
      <c r="J56" s="394"/>
      <c r="K56" s="394"/>
      <c r="L56" s="394"/>
      <c r="M56" s="394"/>
      <c r="N56" s="394"/>
      <c r="O56" s="394"/>
      <c r="P56" s="241"/>
      <c r="Q56" s="241"/>
      <c r="R56" s="241"/>
      <c r="S56" s="241"/>
      <c r="T56" s="241"/>
      <c r="U56" s="241"/>
      <c r="V56" s="241"/>
      <c r="W56" s="241"/>
      <c r="X56" s="241"/>
    </row>
    <row r="57" spans="1:24" ht="42.75" x14ac:dyDescent="0.2">
      <c r="A57" s="351"/>
      <c r="B57" s="351" t="s">
        <v>87</v>
      </c>
      <c r="C57" s="352" t="s">
        <v>88</v>
      </c>
      <c r="D57" s="353" t="s">
        <v>514</v>
      </c>
      <c r="E57" s="353" t="s">
        <v>514</v>
      </c>
      <c r="F57" s="353" t="s">
        <v>514</v>
      </c>
      <c r="G57" s="353" t="s">
        <v>514</v>
      </c>
      <c r="H57" s="395"/>
      <c r="I57" s="394"/>
      <c r="J57" s="394"/>
      <c r="K57" s="394"/>
      <c r="L57" s="394"/>
      <c r="M57" s="394"/>
      <c r="N57" s="394"/>
      <c r="O57" s="394"/>
      <c r="P57" s="241"/>
      <c r="Q57" s="241"/>
      <c r="R57" s="241"/>
      <c r="S57" s="241"/>
      <c r="T57" s="241"/>
      <c r="U57" s="241"/>
      <c r="V57" s="241"/>
      <c r="W57" s="241"/>
      <c r="X57" s="241"/>
    </row>
    <row r="58" spans="1:24" ht="28.5" x14ac:dyDescent="0.2">
      <c r="A58" s="351"/>
      <c r="B58" s="351" t="s">
        <v>89</v>
      </c>
      <c r="C58" s="352" t="s">
        <v>90</v>
      </c>
      <c r="D58" s="353" t="s">
        <v>514</v>
      </c>
      <c r="E58" s="353" t="s">
        <v>514</v>
      </c>
      <c r="F58" s="353" t="s">
        <v>514</v>
      </c>
      <c r="G58" s="353" t="s">
        <v>514</v>
      </c>
      <c r="H58" s="395"/>
      <c r="I58" s="394"/>
      <c r="J58" s="394"/>
      <c r="K58" s="394"/>
      <c r="L58" s="394"/>
      <c r="M58" s="394"/>
      <c r="N58" s="394"/>
      <c r="O58" s="394"/>
      <c r="P58" s="241"/>
      <c r="Q58" s="241"/>
      <c r="R58" s="241"/>
      <c r="S58" s="241"/>
      <c r="T58" s="241"/>
      <c r="U58" s="241"/>
      <c r="V58" s="241"/>
      <c r="W58" s="241"/>
      <c r="X58" s="241"/>
    </row>
    <row r="59" spans="1:24" ht="42.75" x14ac:dyDescent="0.2">
      <c r="A59" s="351"/>
      <c r="B59" s="351" t="s">
        <v>91</v>
      </c>
      <c r="C59" s="352" t="s">
        <v>92</v>
      </c>
      <c r="D59" s="353" t="s">
        <v>514</v>
      </c>
      <c r="E59" s="353" t="s">
        <v>514</v>
      </c>
      <c r="F59" s="353" t="s">
        <v>514</v>
      </c>
      <c r="G59" s="353" t="s">
        <v>514</v>
      </c>
      <c r="H59" s="395"/>
      <c r="I59" s="394"/>
      <c r="J59" s="394"/>
      <c r="K59" s="394"/>
      <c r="L59" s="394"/>
      <c r="M59" s="394"/>
      <c r="N59" s="394"/>
      <c r="O59" s="394"/>
      <c r="P59" s="241"/>
      <c r="Q59" s="241"/>
      <c r="R59" s="241"/>
      <c r="S59" s="241"/>
      <c r="T59" s="241"/>
      <c r="U59" s="241"/>
      <c r="V59" s="241"/>
      <c r="W59" s="241"/>
      <c r="X59" s="241"/>
    </row>
    <row r="60" spans="1:24" ht="28.5" x14ac:dyDescent="0.2">
      <c r="A60" s="351"/>
      <c r="B60" s="351" t="s">
        <v>250</v>
      </c>
      <c r="C60" s="352" t="s">
        <v>251</v>
      </c>
      <c r="D60" s="253" t="s">
        <v>789</v>
      </c>
      <c r="E60" s="353" t="s">
        <v>514</v>
      </c>
      <c r="F60" s="353" t="s">
        <v>514</v>
      </c>
      <c r="G60" s="353" t="s">
        <v>514</v>
      </c>
      <c r="H60" s="391">
        <v>1</v>
      </c>
      <c r="I60" s="392">
        <v>1</v>
      </c>
      <c r="J60" s="394"/>
      <c r="K60" s="394"/>
      <c r="L60" s="394"/>
      <c r="M60" s="394"/>
      <c r="N60" s="394"/>
      <c r="O60" s="394"/>
      <c r="P60" s="241"/>
      <c r="Q60" s="241"/>
      <c r="R60" s="241"/>
      <c r="S60" s="241"/>
      <c r="T60" s="241"/>
      <c r="U60" s="241"/>
      <c r="V60" s="241"/>
      <c r="W60" s="241"/>
      <c r="X60" s="241"/>
    </row>
    <row r="61" spans="1:24" ht="28.5" x14ac:dyDescent="0.2">
      <c r="A61" s="351" t="s">
        <v>563</v>
      </c>
      <c r="B61" s="351" t="s">
        <v>252</v>
      </c>
      <c r="C61" s="352" t="s">
        <v>253</v>
      </c>
      <c r="D61" s="253" t="s">
        <v>789</v>
      </c>
      <c r="E61" s="353" t="s">
        <v>514</v>
      </c>
      <c r="F61" s="353" t="s">
        <v>514</v>
      </c>
      <c r="G61" s="353" t="s">
        <v>514</v>
      </c>
      <c r="H61" s="391">
        <v>8</v>
      </c>
      <c r="I61" s="392">
        <v>8</v>
      </c>
      <c r="J61" s="394"/>
      <c r="K61" s="394"/>
      <c r="L61" s="394"/>
      <c r="M61" s="394"/>
      <c r="N61" s="394"/>
      <c r="O61" s="394"/>
      <c r="P61" s="241"/>
      <c r="Q61" s="241"/>
      <c r="R61" s="241"/>
      <c r="S61" s="241"/>
      <c r="T61" s="241"/>
      <c r="U61" s="241"/>
      <c r="V61" s="241"/>
      <c r="W61" s="241"/>
      <c r="X61" s="241"/>
    </row>
    <row r="62" spans="1:24" x14ac:dyDescent="0.2">
      <c r="A62" s="351" t="s">
        <v>563</v>
      </c>
      <c r="B62" s="351" t="s">
        <v>625</v>
      </c>
      <c r="C62" s="352" t="s">
        <v>891</v>
      </c>
      <c r="D62" s="353" t="s">
        <v>514</v>
      </c>
      <c r="E62" s="353" t="s">
        <v>514</v>
      </c>
      <c r="F62" s="353" t="s">
        <v>514</v>
      </c>
      <c r="G62" s="353" t="s">
        <v>514</v>
      </c>
      <c r="H62" s="395"/>
      <c r="I62" s="394"/>
      <c r="J62" s="394"/>
      <c r="K62" s="394"/>
      <c r="L62" s="394"/>
      <c r="M62" s="394"/>
      <c r="N62" s="394"/>
      <c r="O62" s="394"/>
      <c r="P62" s="241"/>
      <c r="Q62" s="241"/>
      <c r="R62" s="241"/>
      <c r="S62" s="241"/>
      <c r="T62" s="241"/>
      <c r="U62" s="241"/>
      <c r="V62" s="241"/>
      <c r="W62" s="241"/>
      <c r="X62" s="241"/>
    </row>
    <row r="63" spans="1:24" ht="28.5" x14ac:dyDescent="0.2">
      <c r="A63" s="351" t="s">
        <v>563</v>
      </c>
      <c r="B63" s="351" t="s">
        <v>254</v>
      </c>
      <c r="C63" s="352" t="s">
        <v>255</v>
      </c>
      <c r="D63" s="253" t="s">
        <v>789</v>
      </c>
      <c r="E63" s="353" t="s">
        <v>514</v>
      </c>
      <c r="F63" s="353" t="s">
        <v>514</v>
      </c>
      <c r="G63" s="353" t="s">
        <v>514</v>
      </c>
      <c r="H63" s="391">
        <v>8</v>
      </c>
      <c r="I63" s="392">
        <v>8</v>
      </c>
      <c r="J63" s="394"/>
      <c r="K63" s="394"/>
      <c r="L63" s="394"/>
      <c r="M63" s="394"/>
      <c r="N63" s="394"/>
      <c r="O63" s="394"/>
      <c r="P63" s="241"/>
      <c r="Q63" s="241"/>
      <c r="R63" s="241"/>
      <c r="S63" s="241"/>
      <c r="T63" s="241"/>
      <c r="U63" s="241"/>
      <c r="V63" s="241"/>
      <c r="W63" s="241"/>
      <c r="X63" s="241"/>
    </row>
    <row r="64" spans="1:24" ht="57" x14ac:dyDescent="0.2">
      <c r="A64" s="351"/>
      <c r="B64" s="351" t="s">
        <v>258</v>
      </c>
      <c r="C64" s="352" t="s">
        <v>259</v>
      </c>
      <c r="D64" s="253" t="s">
        <v>789</v>
      </c>
      <c r="E64" s="353" t="s">
        <v>514</v>
      </c>
      <c r="F64" s="353" t="s">
        <v>514</v>
      </c>
      <c r="G64" s="353" t="s">
        <v>514</v>
      </c>
      <c r="H64" s="391">
        <v>3</v>
      </c>
      <c r="I64" s="392">
        <v>3</v>
      </c>
      <c r="J64" s="394"/>
      <c r="K64" s="394"/>
      <c r="L64" s="394"/>
      <c r="M64" s="394"/>
      <c r="N64" s="394"/>
      <c r="O64" s="394"/>
      <c r="P64" s="241"/>
      <c r="Q64" s="241"/>
      <c r="R64" s="241"/>
      <c r="S64" s="241"/>
      <c r="T64" s="241"/>
      <c r="U64" s="241"/>
      <c r="V64" s="241"/>
      <c r="W64" s="241"/>
      <c r="X64" s="241"/>
    </row>
    <row r="65" spans="1:24" ht="42.75" x14ac:dyDescent="0.2">
      <c r="A65" s="351" t="s">
        <v>564</v>
      </c>
      <c r="B65" s="351" t="s">
        <v>260</v>
      </c>
      <c r="C65" s="352" t="s">
        <v>261</v>
      </c>
      <c r="D65" s="253" t="s">
        <v>789</v>
      </c>
      <c r="E65" s="353" t="s">
        <v>514</v>
      </c>
      <c r="F65" s="353" t="s">
        <v>514</v>
      </c>
      <c r="G65" s="353" t="s">
        <v>514</v>
      </c>
      <c r="H65" s="391">
        <v>3</v>
      </c>
      <c r="I65" s="392">
        <v>3</v>
      </c>
      <c r="J65" s="394"/>
      <c r="K65" s="394"/>
      <c r="L65" s="394"/>
      <c r="M65" s="394"/>
      <c r="N65" s="394"/>
      <c r="O65" s="394"/>
      <c r="P65" s="241"/>
      <c r="Q65" s="241"/>
      <c r="R65" s="241"/>
      <c r="S65" s="241"/>
      <c r="T65" s="241"/>
      <c r="U65" s="241"/>
      <c r="V65" s="241"/>
      <c r="W65" s="241"/>
      <c r="X65" s="241"/>
    </row>
    <row r="66" spans="1:24" ht="57" x14ac:dyDescent="0.2">
      <c r="A66" s="351"/>
      <c r="B66" s="351" t="s">
        <v>264</v>
      </c>
      <c r="C66" s="352" t="s">
        <v>265</v>
      </c>
      <c r="D66" s="253" t="s">
        <v>789</v>
      </c>
      <c r="E66" s="353" t="s">
        <v>514</v>
      </c>
      <c r="F66" s="353" t="s">
        <v>514</v>
      </c>
      <c r="G66" s="353" t="s">
        <v>514</v>
      </c>
      <c r="H66" s="391">
        <v>5</v>
      </c>
      <c r="I66" s="392">
        <v>5</v>
      </c>
      <c r="J66" s="394"/>
      <c r="K66" s="394"/>
      <c r="L66" s="394"/>
      <c r="M66" s="394"/>
      <c r="N66" s="394"/>
      <c r="O66" s="394"/>
      <c r="P66" s="241"/>
      <c r="Q66" s="241"/>
      <c r="R66" s="241"/>
      <c r="S66" s="241"/>
      <c r="T66" s="241"/>
      <c r="U66" s="241"/>
      <c r="V66" s="241"/>
      <c r="W66" s="241"/>
      <c r="X66" s="241"/>
    </row>
    <row r="67" spans="1:24" ht="28.5" x14ac:dyDescent="0.2">
      <c r="A67" s="351"/>
      <c r="B67" s="351" t="s">
        <v>267</v>
      </c>
      <c r="C67" s="352" t="s">
        <v>268</v>
      </c>
      <c r="D67" s="253" t="s">
        <v>789</v>
      </c>
      <c r="E67" s="253" t="s">
        <v>791</v>
      </c>
      <c r="F67" s="353" t="s">
        <v>514</v>
      </c>
      <c r="G67" s="353" t="s">
        <v>514</v>
      </c>
      <c r="H67" s="391">
        <v>1</v>
      </c>
      <c r="I67" s="392">
        <v>1</v>
      </c>
      <c r="J67" s="392">
        <v>1</v>
      </c>
      <c r="K67" s="392">
        <v>1</v>
      </c>
      <c r="L67" s="394"/>
      <c r="M67" s="394"/>
      <c r="N67" s="394"/>
      <c r="O67" s="394"/>
      <c r="P67" s="241"/>
      <c r="Q67" s="241"/>
      <c r="R67" s="241"/>
      <c r="S67" s="241"/>
      <c r="T67" s="241"/>
      <c r="U67" s="241"/>
      <c r="V67" s="241"/>
      <c r="W67" s="241"/>
      <c r="X67" s="241"/>
    </row>
    <row r="68" spans="1:24" ht="42.75" x14ac:dyDescent="0.2">
      <c r="A68" s="351" t="s">
        <v>565</v>
      </c>
      <c r="B68" s="351" t="s">
        <v>269</v>
      </c>
      <c r="C68" s="352" t="s">
        <v>270</v>
      </c>
      <c r="D68" s="253" t="s">
        <v>789</v>
      </c>
      <c r="E68" s="353" t="s">
        <v>514</v>
      </c>
      <c r="F68" s="253" t="s">
        <v>820</v>
      </c>
      <c r="G68" s="253" t="s">
        <v>820</v>
      </c>
      <c r="H68" s="391">
        <v>6</v>
      </c>
      <c r="I68" s="392">
        <v>6</v>
      </c>
      <c r="J68" s="394"/>
      <c r="K68" s="394"/>
      <c r="L68" s="392">
        <v>5</v>
      </c>
      <c r="M68" s="392">
        <v>5</v>
      </c>
      <c r="N68" s="392">
        <v>1</v>
      </c>
      <c r="O68" s="392">
        <v>1</v>
      </c>
      <c r="P68" s="241"/>
      <c r="Q68" s="241"/>
      <c r="R68" s="241"/>
      <c r="S68" s="241"/>
      <c r="T68" s="241"/>
      <c r="U68" s="241"/>
      <c r="V68" s="241"/>
      <c r="W68" s="241"/>
      <c r="X68" s="241"/>
    </row>
    <row r="69" spans="1:24" ht="42.75" x14ac:dyDescent="0.2">
      <c r="A69" s="351" t="s">
        <v>566</v>
      </c>
      <c r="B69" s="351" t="s">
        <v>271</v>
      </c>
      <c r="C69" s="352" t="s">
        <v>272</v>
      </c>
      <c r="D69" s="253" t="s">
        <v>789</v>
      </c>
      <c r="E69" s="353" t="s">
        <v>514</v>
      </c>
      <c r="F69" s="253" t="s">
        <v>820</v>
      </c>
      <c r="G69" s="353" t="s">
        <v>514</v>
      </c>
      <c r="H69" s="391">
        <v>4</v>
      </c>
      <c r="I69" s="392">
        <v>4</v>
      </c>
      <c r="J69" s="394"/>
      <c r="K69" s="394"/>
      <c r="L69" s="252">
        <v>4</v>
      </c>
      <c r="M69" s="252">
        <v>4</v>
      </c>
      <c r="N69" s="394"/>
      <c r="O69" s="394"/>
      <c r="P69" s="241"/>
      <c r="Q69" s="241"/>
      <c r="R69" s="241"/>
      <c r="S69" s="241"/>
      <c r="T69" s="241"/>
      <c r="U69" s="241"/>
      <c r="V69" s="241"/>
      <c r="W69" s="241"/>
      <c r="X69" s="241"/>
    </row>
    <row r="70" spans="1:24" ht="28.5" x14ac:dyDescent="0.2">
      <c r="A70" s="351"/>
      <c r="B70" s="351" t="s">
        <v>284</v>
      </c>
      <c r="C70" s="352" t="s">
        <v>285</v>
      </c>
      <c r="D70" s="253" t="s">
        <v>789</v>
      </c>
      <c r="E70" s="253" t="s">
        <v>796</v>
      </c>
      <c r="F70" s="353" t="s">
        <v>514</v>
      </c>
      <c r="G70" s="353" t="s">
        <v>514</v>
      </c>
      <c r="H70" s="391">
        <v>1</v>
      </c>
      <c r="I70" s="392">
        <v>1</v>
      </c>
      <c r="J70" s="392">
        <v>1</v>
      </c>
      <c r="K70" s="392">
        <v>1</v>
      </c>
      <c r="L70" s="394"/>
      <c r="M70" s="394"/>
      <c r="N70" s="394"/>
      <c r="O70" s="394"/>
      <c r="P70" s="241"/>
      <c r="Q70" s="241"/>
      <c r="R70" s="241"/>
      <c r="S70" s="241"/>
      <c r="T70" s="241"/>
      <c r="U70" s="241"/>
      <c r="V70" s="241"/>
      <c r="W70" s="241"/>
      <c r="X70" s="241"/>
    </row>
    <row r="71" spans="1:24" ht="42.75" x14ac:dyDescent="0.2">
      <c r="A71" s="351" t="s">
        <v>567</v>
      </c>
      <c r="B71" s="351" t="s">
        <v>286</v>
      </c>
      <c r="C71" s="352" t="s">
        <v>287</v>
      </c>
      <c r="D71" s="253" t="s">
        <v>789</v>
      </c>
      <c r="E71" s="353" t="s">
        <v>514</v>
      </c>
      <c r="F71" s="253" t="s">
        <v>821</v>
      </c>
      <c r="G71" s="253" t="s">
        <v>820</v>
      </c>
      <c r="H71" s="391">
        <v>6</v>
      </c>
      <c r="I71" s="392">
        <v>6</v>
      </c>
      <c r="J71" s="394"/>
      <c r="K71" s="394"/>
      <c r="L71" s="392">
        <v>5</v>
      </c>
      <c r="M71" s="392">
        <v>5</v>
      </c>
      <c r="N71" s="392">
        <v>1</v>
      </c>
      <c r="O71" s="392">
        <v>1</v>
      </c>
      <c r="P71" s="241"/>
      <c r="Q71" s="241"/>
      <c r="R71" s="241"/>
      <c r="S71" s="241"/>
      <c r="T71" s="241"/>
      <c r="U71" s="241"/>
      <c r="V71" s="241"/>
      <c r="W71" s="241"/>
      <c r="X71" s="241"/>
    </row>
    <row r="72" spans="1:24" ht="42.75" x14ac:dyDescent="0.2">
      <c r="A72" s="351"/>
      <c r="B72" s="351" t="s">
        <v>288</v>
      </c>
      <c r="C72" s="352" t="s">
        <v>289</v>
      </c>
      <c r="D72" s="253" t="s">
        <v>789</v>
      </c>
      <c r="E72" s="253" t="s">
        <v>796</v>
      </c>
      <c r="F72" s="353" t="s">
        <v>514</v>
      </c>
      <c r="G72" s="353" t="s">
        <v>514</v>
      </c>
      <c r="H72" s="391">
        <v>1</v>
      </c>
      <c r="I72" s="392">
        <v>1</v>
      </c>
      <c r="J72" s="252">
        <v>1</v>
      </c>
      <c r="K72" s="252">
        <v>1</v>
      </c>
      <c r="L72" s="394"/>
      <c r="M72" s="394"/>
      <c r="N72" s="394"/>
      <c r="O72" s="394"/>
      <c r="P72" s="241"/>
      <c r="Q72" s="241"/>
      <c r="R72" s="241"/>
      <c r="S72" s="241"/>
      <c r="T72" s="241"/>
      <c r="U72" s="241"/>
      <c r="V72" s="241"/>
      <c r="W72" s="241"/>
      <c r="X72" s="241"/>
    </row>
    <row r="73" spans="1:24" ht="28.5" x14ac:dyDescent="0.2">
      <c r="A73" s="351"/>
      <c r="B73" s="351" t="s">
        <v>293</v>
      </c>
      <c r="C73" s="352" t="s">
        <v>294</v>
      </c>
      <c r="D73" s="253" t="s">
        <v>789</v>
      </c>
      <c r="E73" s="353" t="s">
        <v>514</v>
      </c>
      <c r="F73" s="353" t="s">
        <v>514</v>
      </c>
      <c r="G73" s="353" t="s">
        <v>514</v>
      </c>
      <c r="H73" s="391">
        <v>1</v>
      </c>
      <c r="I73" s="392">
        <v>1</v>
      </c>
      <c r="J73" s="393"/>
      <c r="K73" s="393"/>
      <c r="L73" s="394"/>
      <c r="M73" s="394"/>
      <c r="N73" s="394"/>
      <c r="O73" s="394"/>
      <c r="P73" s="241"/>
      <c r="Q73" s="241"/>
      <c r="R73" s="241"/>
      <c r="S73" s="241"/>
      <c r="T73" s="241"/>
      <c r="U73" s="241"/>
      <c r="V73" s="241"/>
      <c r="W73" s="241"/>
      <c r="X73" s="241"/>
    </row>
    <row r="74" spans="1:24" ht="28.5" x14ac:dyDescent="0.2">
      <c r="A74" s="351" t="s">
        <v>568</v>
      </c>
      <c r="B74" s="351" t="s">
        <v>295</v>
      </c>
      <c r="C74" s="352" t="s">
        <v>296</v>
      </c>
      <c r="D74" s="253" t="s">
        <v>789</v>
      </c>
      <c r="E74" s="253" t="s">
        <v>789</v>
      </c>
      <c r="F74" s="353" t="s">
        <v>514</v>
      </c>
      <c r="G74" s="353" t="s">
        <v>514</v>
      </c>
      <c r="H74" s="391">
        <v>1</v>
      </c>
      <c r="I74" s="392">
        <v>1</v>
      </c>
      <c r="J74" s="392">
        <v>1</v>
      </c>
      <c r="K74" s="392">
        <v>1</v>
      </c>
      <c r="L74" s="394"/>
      <c r="M74" s="394"/>
      <c r="N74" s="394"/>
      <c r="O74" s="394"/>
      <c r="P74" s="241"/>
      <c r="Q74" s="241"/>
      <c r="R74" s="241"/>
      <c r="S74" s="241"/>
      <c r="T74" s="241"/>
      <c r="U74" s="241"/>
      <c r="V74" s="241"/>
      <c r="W74" s="241"/>
      <c r="X74" s="241"/>
    </row>
    <row r="75" spans="1:24" ht="28.5" x14ac:dyDescent="0.2">
      <c r="A75" s="351"/>
      <c r="B75" s="351" t="s">
        <v>97</v>
      </c>
      <c r="C75" s="352" t="s">
        <v>98</v>
      </c>
      <c r="D75" s="253" t="s">
        <v>789</v>
      </c>
      <c r="E75" s="353" t="s">
        <v>514</v>
      </c>
      <c r="F75" s="353" t="s">
        <v>514</v>
      </c>
      <c r="G75" s="353" t="s">
        <v>514</v>
      </c>
      <c r="H75" s="391">
        <v>1</v>
      </c>
      <c r="I75" s="392">
        <v>1</v>
      </c>
      <c r="J75" s="394"/>
      <c r="K75" s="394"/>
      <c r="L75" s="394"/>
      <c r="M75" s="394"/>
      <c r="N75" s="394"/>
      <c r="O75" s="394"/>
      <c r="P75" s="241"/>
      <c r="Q75" s="241"/>
      <c r="R75" s="241"/>
      <c r="S75" s="241"/>
      <c r="T75" s="241"/>
      <c r="U75" s="241"/>
      <c r="V75" s="241"/>
      <c r="W75" s="241"/>
      <c r="X75" s="241"/>
    </row>
    <row r="76" spans="1:24" ht="28.5" x14ac:dyDescent="0.2">
      <c r="A76" s="351" t="s">
        <v>569</v>
      </c>
      <c r="B76" s="351" t="s">
        <v>99</v>
      </c>
      <c r="C76" s="352" t="s">
        <v>100</v>
      </c>
      <c r="D76" s="253" t="s">
        <v>789</v>
      </c>
      <c r="E76" s="353" t="s">
        <v>514</v>
      </c>
      <c r="F76" s="353" t="s">
        <v>514</v>
      </c>
      <c r="G76" s="353" t="s">
        <v>514</v>
      </c>
      <c r="H76" s="391">
        <v>4</v>
      </c>
      <c r="I76" s="392">
        <v>4</v>
      </c>
      <c r="J76" s="394"/>
      <c r="K76" s="394"/>
      <c r="L76" s="394"/>
      <c r="M76" s="394"/>
      <c r="N76" s="394"/>
      <c r="O76" s="394"/>
      <c r="P76" s="241"/>
      <c r="Q76" s="241"/>
      <c r="R76" s="241"/>
      <c r="S76" s="241"/>
      <c r="T76" s="241"/>
      <c r="U76" s="241"/>
      <c r="V76" s="241"/>
      <c r="W76" s="241"/>
      <c r="X76" s="241"/>
    </row>
    <row r="77" spans="1:24" ht="28.5" x14ac:dyDescent="0.2">
      <c r="A77" s="351"/>
      <c r="B77" s="351" t="s">
        <v>103</v>
      </c>
      <c r="C77" s="352" t="s">
        <v>104</v>
      </c>
      <c r="D77" s="353" t="s">
        <v>514</v>
      </c>
      <c r="E77" s="353" t="s">
        <v>514</v>
      </c>
      <c r="F77" s="353" t="s">
        <v>514</v>
      </c>
      <c r="G77" s="353" t="s">
        <v>514</v>
      </c>
      <c r="H77" s="395"/>
      <c r="I77" s="394"/>
      <c r="J77" s="394"/>
      <c r="K77" s="394"/>
      <c r="L77" s="394"/>
      <c r="M77" s="394"/>
      <c r="N77" s="394"/>
      <c r="O77" s="394"/>
      <c r="P77" s="241"/>
      <c r="Q77" s="241"/>
      <c r="R77" s="241"/>
      <c r="S77" s="241"/>
      <c r="T77" s="241"/>
      <c r="U77" s="241"/>
      <c r="V77" s="241"/>
      <c r="W77" s="241"/>
      <c r="X77" s="241"/>
    </row>
    <row r="78" spans="1:24" ht="28.5" x14ac:dyDescent="0.2">
      <c r="A78" s="351"/>
      <c r="B78" s="351" t="s">
        <v>105</v>
      </c>
      <c r="C78" s="352" t="s">
        <v>106</v>
      </c>
      <c r="D78" s="353" t="s">
        <v>514</v>
      </c>
      <c r="E78" s="353" t="s">
        <v>514</v>
      </c>
      <c r="F78" s="353" t="s">
        <v>514</v>
      </c>
      <c r="G78" s="353" t="s">
        <v>514</v>
      </c>
      <c r="H78" s="395"/>
      <c r="I78" s="394"/>
      <c r="J78" s="394"/>
      <c r="K78" s="394"/>
      <c r="L78" s="394"/>
      <c r="M78" s="394"/>
      <c r="N78" s="394"/>
      <c r="O78" s="394"/>
      <c r="P78" s="241"/>
      <c r="Q78" s="241"/>
      <c r="R78" s="241"/>
      <c r="S78" s="241"/>
      <c r="T78" s="241"/>
      <c r="U78" s="241"/>
      <c r="V78" s="241"/>
      <c r="W78" s="241"/>
      <c r="X78" s="241"/>
    </row>
    <row r="79" spans="1:24" ht="28.5" x14ac:dyDescent="0.2">
      <c r="A79" s="351"/>
      <c r="B79" s="351" t="s">
        <v>107</v>
      </c>
      <c r="C79" s="352" t="s">
        <v>108</v>
      </c>
      <c r="D79" s="353" t="s">
        <v>514</v>
      </c>
      <c r="E79" s="353" t="s">
        <v>514</v>
      </c>
      <c r="F79" s="353" t="s">
        <v>514</v>
      </c>
      <c r="G79" s="353" t="s">
        <v>514</v>
      </c>
      <c r="H79" s="395"/>
      <c r="I79" s="394"/>
      <c r="J79" s="394"/>
      <c r="K79" s="394"/>
      <c r="L79" s="394"/>
      <c r="M79" s="394"/>
      <c r="N79" s="394"/>
      <c r="O79" s="394"/>
      <c r="P79" s="241"/>
      <c r="Q79" s="241"/>
      <c r="R79" s="241"/>
      <c r="S79" s="241"/>
      <c r="T79" s="241"/>
      <c r="U79" s="241"/>
      <c r="V79" s="241"/>
      <c r="W79" s="241"/>
      <c r="X79" s="241"/>
    </row>
    <row r="80" spans="1:24" ht="28.5" x14ac:dyDescent="0.2">
      <c r="A80" s="351"/>
      <c r="B80" s="351" t="s">
        <v>109</v>
      </c>
      <c r="C80" s="352" t="s">
        <v>110</v>
      </c>
      <c r="D80" s="353" t="s">
        <v>514</v>
      </c>
      <c r="E80" s="353" t="s">
        <v>514</v>
      </c>
      <c r="F80" s="353" t="s">
        <v>514</v>
      </c>
      <c r="G80" s="353" t="s">
        <v>514</v>
      </c>
      <c r="H80" s="395"/>
      <c r="I80" s="394"/>
      <c r="J80" s="394"/>
      <c r="K80" s="394"/>
      <c r="L80" s="394"/>
      <c r="M80" s="394"/>
      <c r="N80" s="394"/>
      <c r="O80" s="394"/>
      <c r="P80" s="241"/>
      <c r="Q80" s="241"/>
      <c r="R80" s="241"/>
      <c r="S80" s="241"/>
      <c r="T80" s="241"/>
      <c r="U80" s="241"/>
      <c r="V80" s="241"/>
      <c r="W80" s="241"/>
      <c r="X80" s="241"/>
    </row>
    <row r="81" spans="1:24" ht="28.5" x14ac:dyDescent="0.2">
      <c r="A81" s="351"/>
      <c r="B81" s="351" t="s">
        <v>111</v>
      </c>
      <c r="C81" s="352" t="s">
        <v>112</v>
      </c>
      <c r="D81" s="353" t="s">
        <v>514</v>
      </c>
      <c r="E81" s="353" t="s">
        <v>514</v>
      </c>
      <c r="F81" s="353" t="s">
        <v>514</v>
      </c>
      <c r="G81" s="353" t="s">
        <v>514</v>
      </c>
      <c r="H81" s="395"/>
      <c r="I81" s="394"/>
      <c r="J81" s="394"/>
      <c r="K81" s="394"/>
      <c r="L81" s="394"/>
      <c r="M81" s="394"/>
      <c r="N81" s="394"/>
      <c r="O81" s="394"/>
      <c r="P81" s="241"/>
      <c r="Q81" s="241"/>
      <c r="R81" s="241"/>
      <c r="S81" s="241"/>
      <c r="T81" s="241"/>
      <c r="U81" s="241"/>
      <c r="V81" s="241"/>
      <c r="W81" s="241"/>
      <c r="X81" s="241"/>
    </row>
    <row r="82" spans="1:24" ht="28.5" x14ac:dyDescent="0.2">
      <c r="A82" s="351"/>
      <c r="B82" s="351" t="s">
        <v>113</v>
      </c>
      <c r="C82" s="352" t="s">
        <v>114</v>
      </c>
      <c r="D82" s="253" t="s">
        <v>789</v>
      </c>
      <c r="E82" s="353" t="s">
        <v>514</v>
      </c>
      <c r="F82" s="353" t="s">
        <v>514</v>
      </c>
      <c r="G82" s="353" t="s">
        <v>514</v>
      </c>
      <c r="H82" s="391">
        <v>1</v>
      </c>
      <c r="I82" s="392">
        <v>1</v>
      </c>
      <c r="J82" s="394"/>
      <c r="K82" s="394"/>
      <c r="L82" s="394"/>
      <c r="M82" s="394"/>
      <c r="N82" s="394"/>
      <c r="O82" s="394"/>
      <c r="P82" s="241"/>
      <c r="Q82" s="241"/>
      <c r="R82" s="241"/>
      <c r="S82" s="241"/>
      <c r="T82" s="241"/>
      <c r="U82" s="241"/>
      <c r="V82" s="241"/>
      <c r="W82" s="241"/>
      <c r="X82" s="241"/>
    </row>
    <row r="83" spans="1:24" ht="28.5" x14ac:dyDescent="0.2">
      <c r="A83" s="351" t="s">
        <v>570</v>
      </c>
      <c r="B83" s="351" t="s">
        <v>115</v>
      </c>
      <c r="C83" s="352" t="s">
        <v>116</v>
      </c>
      <c r="D83" s="253" t="s">
        <v>789</v>
      </c>
      <c r="E83" s="353" t="s">
        <v>514</v>
      </c>
      <c r="F83" s="353" t="s">
        <v>514</v>
      </c>
      <c r="G83" s="353" t="s">
        <v>514</v>
      </c>
      <c r="H83" s="391">
        <v>4</v>
      </c>
      <c r="I83" s="392">
        <v>4</v>
      </c>
      <c r="J83" s="393"/>
      <c r="K83" s="393"/>
      <c r="L83" s="393"/>
      <c r="M83" s="393"/>
      <c r="N83" s="393"/>
      <c r="O83" s="393"/>
      <c r="P83" s="241"/>
      <c r="Q83" s="241"/>
      <c r="R83" s="241"/>
      <c r="S83" s="241"/>
      <c r="T83" s="241"/>
      <c r="U83" s="241"/>
      <c r="V83" s="241"/>
      <c r="W83" s="241"/>
      <c r="X83" s="241"/>
    </row>
    <row r="84" spans="1:24" ht="28.5" x14ac:dyDescent="0.2">
      <c r="A84" s="351"/>
      <c r="B84" s="351" t="s">
        <v>126</v>
      </c>
      <c r="C84" s="352" t="s">
        <v>127</v>
      </c>
      <c r="D84" s="353" t="s">
        <v>514</v>
      </c>
      <c r="E84" s="353" t="s">
        <v>514</v>
      </c>
      <c r="F84" s="353" t="s">
        <v>514</v>
      </c>
      <c r="G84" s="353" t="s">
        <v>514</v>
      </c>
      <c r="H84" s="395"/>
      <c r="I84" s="394"/>
      <c r="J84" s="394"/>
      <c r="K84" s="394"/>
      <c r="L84" s="394"/>
      <c r="M84" s="394"/>
      <c r="N84" s="394"/>
      <c r="O84" s="394"/>
      <c r="P84" s="241"/>
      <c r="Q84" s="241"/>
      <c r="R84" s="241"/>
      <c r="S84" s="241"/>
      <c r="T84" s="241"/>
      <c r="U84" s="241"/>
      <c r="V84" s="241"/>
      <c r="W84" s="241"/>
      <c r="X84" s="241"/>
    </row>
    <row r="85" spans="1:24" ht="28.5" x14ac:dyDescent="0.2">
      <c r="A85" s="351"/>
      <c r="B85" s="351" t="s">
        <v>128</v>
      </c>
      <c r="C85" s="352" t="s">
        <v>129</v>
      </c>
      <c r="D85" s="353" t="s">
        <v>514</v>
      </c>
      <c r="E85" s="353" t="s">
        <v>514</v>
      </c>
      <c r="F85" s="353" t="s">
        <v>514</v>
      </c>
      <c r="G85" s="353" t="s">
        <v>514</v>
      </c>
      <c r="H85" s="395"/>
      <c r="I85" s="394"/>
      <c r="J85" s="394"/>
      <c r="K85" s="394"/>
      <c r="L85" s="394"/>
      <c r="M85" s="394"/>
      <c r="N85" s="394"/>
      <c r="O85" s="394"/>
      <c r="P85" s="241"/>
      <c r="Q85" s="241"/>
      <c r="R85" s="241"/>
      <c r="S85" s="241"/>
      <c r="T85" s="241"/>
      <c r="U85" s="241"/>
      <c r="V85" s="241"/>
      <c r="W85" s="241"/>
      <c r="X85" s="241"/>
    </row>
    <row r="86" spans="1:24" ht="28.5" x14ac:dyDescent="0.2">
      <c r="A86" s="351"/>
      <c r="B86" s="351" t="s">
        <v>130</v>
      </c>
      <c r="C86" s="352" t="s">
        <v>131</v>
      </c>
      <c r="D86" s="353" t="s">
        <v>514</v>
      </c>
      <c r="E86" s="353" t="s">
        <v>514</v>
      </c>
      <c r="F86" s="353" t="s">
        <v>514</v>
      </c>
      <c r="G86" s="353" t="s">
        <v>514</v>
      </c>
      <c r="H86" s="395"/>
      <c r="I86" s="394"/>
      <c r="J86" s="394"/>
      <c r="K86" s="394"/>
      <c r="L86" s="394"/>
      <c r="M86" s="394"/>
      <c r="N86" s="394"/>
      <c r="O86" s="394"/>
      <c r="P86" s="241"/>
      <c r="Q86" s="241"/>
      <c r="R86" s="241"/>
      <c r="S86" s="241"/>
      <c r="T86" s="241"/>
      <c r="U86" s="241"/>
      <c r="V86" s="241"/>
      <c r="W86" s="241"/>
      <c r="X86" s="241"/>
    </row>
    <row r="87" spans="1:24" ht="28.5" x14ac:dyDescent="0.2">
      <c r="A87" s="351"/>
      <c r="B87" s="351" t="s">
        <v>132</v>
      </c>
      <c r="C87" s="352" t="s">
        <v>133</v>
      </c>
      <c r="D87" s="353" t="s">
        <v>514</v>
      </c>
      <c r="E87" s="353" t="s">
        <v>514</v>
      </c>
      <c r="F87" s="353" t="s">
        <v>514</v>
      </c>
      <c r="G87" s="353" t="s">
        <v>514</v>
      </c>
      <c r="H87" s="395"/>
      <c r="I87" s="394"/>
      <c r="J87" s="394"/>
      <c r="K87" s="394"/>
      <c r="L87" s="394"/>
      <c r="M87" s="394"/>
      <c r="N87" s="394"/>
      <c r="O87" s="394"/>
      <c r="P87" s="241"/>
      <c r="Q87" s="241"/>
      <c r="R87" s="241"/>
      <c r="S87" s="241"/>
      <c r="T87" s="241"/>
      <c r="U87" s="241"/>
      <c r="V87" s="241"/>
      <c r="W87" s="241"/>
      <c r="X87" s="241"/>
    </row>
    <row r="88" spans="1:24" ht="28.5" x14ac:dyDescent="0.2">
      <c r="A88" s="351"/>
      <c r="B88" s="351" t="s">
        <v>134</v>
      </c>
      <c r="C88" s="352" t="s">
        <v>135</v>
      </c>
      <c r="D88" s="253" t="s">
        <v>789</v>
      </c>
      <c r="E88" s="353" t="s">
        <v>514</v>
      </c>
      <c r="F88" s="353" t="s">
        <v>514</v>
      </c>
      <c r="G88" s="353" t="s">
        <v>514</v>
      </c>
      <c r="H88" s="391">
        <v>2</v>
      </c>
      <c r="I88" s="392">
        <v>2</v>
      </c>
      <c r="J88" s="394"/>
      <c r="K88" s="394"/>
      <c r="L88" s="394"/>
      <c r="M88" s="394"/>
      <c r="N88" s="394"/>
      <c r="O88" s="394"/>
      <c r="P88" s="241"/>
      <c r="Q88" s="241"/>
      <c r="R88" s="241"/>
      <c r="S88" s="241"/>
      <c r="T88" s="241"/>
      <c r="U88" s="241"/>
      <c r="V88" s="241"/>
      <c r="W88" s="241"/>
      <c r="X88" s="241"/>
    </row>
    <row r="89" spans="1:24" ht="28.5" x14ac:dyDescent="0.2">
      <c r="A89" s="351"/>
      <c r="B89" s="351" t="s">
        <v>629</v>
      </c>
      <c r="C89" s="352" t="s">
        <v>136</v>
      </c>
      <c r="D89" s="253" t="s">
        <v>789</v>
      </c>
      <c r="E89" s="353" t="s">
        <v>514</v>
      </c>
      <c r="F89" s="353" t="s">
        <v>514</v>
      </c>
      <c r="G89" s="353" t="s">
        <v>514</v>
      </c>
      <c r="H89" s="391">
        <v>1.5</v>
      </c>
      <c r="I89" s="392">
        <v>1.5</v>
      </c>
      <c r="J89" s="394"/>
      <c r="K89" s="394"/>
      <c r="L89" s="394"/>
      <c r="M89" s="394"/>
      <c r="N89" s="394"/>
      <c r="O89" s="394"/>
      <c r="P89" s="241"/>
      <c r="Q89" s="241"/>
      <c r="R89" s="241"/>
      <c r="S89" s="241"/>
      <c r="T89" s="241"/>
      <c r="U89" s="241"/>
      <c r="V89" s="241"/>
      <c r="W89" s="241"/>
      <c r="X89" s="241"/>
    </row>
    <row r="90" spans="1:24" ht="28.5" x14ac:dyDescent="0.2">
      <c r="A90" s="351"/>
      <c r="B90" s="351" t="s">
        <v>627</v>
      </c>
      <c r="C90" s="352" t="s">
        <v>138</v>
      </c>
      <c r="D90" s="253" t="s">
        <v>789</v>
      </c>
      <c r="E90" s="353" t="s">
        <v>514</v>
      </c>
      <c r="F90" s="353" t="s">
        <v>514</v>
      </c>
      <c r="G90" s="353" t="s">
        <v>514</v>
      </c>
      <c r="H90" s="391">
        <v>1</v>
      </c>
      <c r="I90" s="392">
        <v>1</v>
      </c>
      <c r="J90" s="394"/>
      <c r="K90" s="394"/>
      <c r="L90" s="394"/>
      <c r="M90" s="394"/>
      <c r="N90" s="394"/>
      <c r="O90" s="394"/>
      <c r="P90" s="241"/>
      <c r="Q90" s="241"/>
      <c r="R90" s="241"/>
      <c r="S90" s="241"/>
      <c r="T90" s="241"/>
      <c r="U90" s="241"/>
      <c r="V90" s="241"/>
      <c r="W90" s="241"/>
      <c r="X90" s="241"/>
    </row>
    <row r="91" spans="1:24" ht="28.5" x14ac:dyDescent="0.2">
      <c r="A91" s="351"/>
      <c r="B91" s="351" t="s">
        <v>140</v>
      </c>
      <c r="C91" s="352" t="s">
        <v>141</v>
      </c>
      <c r="D91" s="253" t="s">
        <v>789</v>
      </c>
      <c r="E91" s="353" t="s">
        <v>514</v>
      </c>
      <c r="F91" s="353" t="s">
        <v>514</v>
      </c>
      <c r="G91" s="353" t="s">
        <v>514</v>
      </c>
      <c r="H91" s="391">
        <v>2</v>
      </c>
      <c r="I91" s="392">
        <v>2</v>
      </c>
      <c r="J91" s="394"/>
      <c r="K91" s="394"/>
      <c r="L91" s="394"/>
      <c r="M91" s="394"/>
      <c r="N91" s="394"/>
      <c r="O91" s="394"/>
      <c r="P91" s="241"/>
      <c r="Q91" s="241"/>
      <c r="R91" s="241"/>
      <c r="S91" s="241"/>
      <c r="T91" s="241"/>
      <c r="U91" s="241"/>
      <c r="V91" s="241"/>
      <c r="W91" s="241"/>
      <c r="X91" s="241"/>
    </row>
    <row r="92" spans="1:24" ht="42.75" x14ac:dyDescent="0.2">
      <c r="A92" s="351"/>
      <c r="B92" s="351" t="s">
        <v>142</v>
      </c>
      <c r="C92" s="352" t="s">
        <v>143</v>
      </c>
      <c r="D92" s="253" t="s">
        <v>822</v>
      </c>
      <c r="E92" s="253" t="s">
        <v>790</v>
      </c>
      <c r="F92" s="353" t="s">
        <v>514</v>
      </c>
      <c r="G92" s="253" t="s">
        <v>790</v>
      </c>
      <c r="H92" s="391">
        <v>3</v>
      </c>
      <c r="I92" s="392">
        <v>3</v>
      </c>
      <c r="J92" s="392">
        <v>3</v>
      </c>
      <c r="K92" s="392">
        <v>3</v>
      </c>
      <c r="L92" s="394"/>
      <c r="M92" s="394"/>
      <c r="N92" s="252">
        <v>1</v>
      </c>
      <c r="O92" s="252">
        <v>1</v>
      </c>
      <c r="P92" s="241"/>
      <c r="Q92" s="241"/>
      <c r="R92" s="241"/>
      <c r="S92" s="241"/>
      <c r="T92" s="241"/>
      <c r="U92" s="241"/>
      <c r="V92" s="241"/>
      <c r="W92" s="241"/>
      <c r="X92" s="241"/>
    </row>
    <row r="93" spans="1:24" ht="28.5" x14ac:dyDescent="0.2">
      <c r="A93" s="351"/>
      <c r="B93" s="351" t="s">
        <v>344</v>
      </c>
      <c r="C93" s="352" t="s">
        <v>571</v>
      </c>
      <c r="D93" s="353" t="s">
        <v>514</v>
      </c>
      <c r="E93" s="353" t="s">
        <v>514</v>
      </c>
      <c r="F93" s="353" t="s">
        <v>514</v>
      </c>
      <c r="G93" s="353" t="s">
        <v>514</v>
      </c>
      <c r="H93" s="395"/>
      <c r="I93" s="394"/>
      <c r="J93" s="394"/>
      <c r="K93" s="394"/>
      <c r="L93" s="394"/>
      <c r="M93" s="394"/>
      <c r="N93" s="394"/>
      <c r="O93" s="394"/>
      <c r="P93" s="241"/>
      <c r="Q93" s="241"/>
      <c r="R93" s="241"/>
      <c r="S93" s="241"/>
      <c r="T93" s="241"/>
      <c r="U93" s="241"/>
      <c r="V93" s="241"/>
      <c r="W93" s="241"/>
      <c r="X93" s="241"/>
    </row>
    <row r="94" spans="1:24" ht="35.25" customHeight="1" x14ac:dyDescent="0.2">
      <c r="A94" s="351"/>
      <c r="B94" s="351" t="s">
        <v>301</v>
      </c>
      <c r="C94" s="352" t="s">
        <v>302</v>
      </c>
      <c r="D94" s="253" t="s">
        <v>790</v>
      </c>
      <c r="E94" s="253" t="s">
        <v>796</v>
      </c>
      <c r="F94" s="353" t="s">
        <v>514</v>
      </c>
      <c r="G94" s="353" t="s">
        <v>514</v>
      </c>
      <c r="H94" s="391">
        <v>1</v>
      </c>
      <c r="I94" s="392">
        <v>1</v>
      </c>
      <c r="J94" s="392">
        <v>3</v>
      </c>
      <c r="K94" s="392">
        <v>3</v>
      </c>
      <c r="L94" s="394"/>
      <c r="M94" s="394"/>
      <c r="N94" s="394"/>
      <c r="O94" s="394"/>
      <c r="P94" s="241"/>
      <c r="Q94" s="241"/>
      <c r="R94" s="241"/>
      <c r="S94" s="241"/>
      <c r="T94" s="241"/>
      <c r="U94" s="241"/>
      <c r="V94" s="241"/>
      <c r="W94" s="241"/>
      <c r="X94" s="241"/>
    </row>
    <row r="95" spans="1:24" ht="45" x14ac:dyDescent="0.2">
      <c r="A95" s="351" t="s">
        <v>572</v>
      </c>
      <c r="B95" s="351" t="s">
        <v>304</v>
      </c>
      <c r="C95" s="352" t="s">
        <v>305</v>
      </c>
      <c r="D95" s="253" t="s">
        <v>789</v>
      </c>
      <c r="E95" s="253" t="s">
        <v>807</v>
      </c>
      <c r="F95" s="253" t="s">
        <v>807</v>
      </c>
      <c r="G95" s="354" t="s">
        <v>823</v>
      </c>
      <c r="H95" s="391">
        <v>3</v>
      </c>
      <c r="I95" s="392">
        <v>3</v>
      </c>
      <c r="J95" s="392">
        <v>3</v>
      </c>
      <c r="K95" s="392">
        <v>3</v>
      </c>
      <c r="L95" s="392">
        <v>5</v>
      </c>
      <c r="M95" s="392">
        <v>5</v>
      </c>
      <c r="N95" s="392">
        <v>2</v>
      </c>
      <c r="O95" s="392">
        <v>2</v>
      </c>
      <c r="P95" s="241"/>
      <c r="Q95" s="241"/>
      <c r="R95" s="241"/>
      <c r="S95" s="241"/>
      <c r="T95" s="241"/>
      <c r="U95" s="241"/>
      <c r="V95" s="241"/>
      <c r="W95" s="241"/>
      <c r="X95" s="241"/>
    </row>
    <row r="96" spans="1:24" ht="42.75" x14ac:dyDescent="0.2">
      <c r="A96" s="351" t="s">
        <v>572</v>
      </c>
      <c r="B96" s="351" t="s">
        <v>306</v>
      </c>
      <c r="C96" s="352" t="s">
        <v>573</v>
      </c>
      <c r="D96" s="253" t="s">
        <v>789</v>
      </c>
      <c r="E96" s="353" t="s">
        <v>514</v>
      </c>
      <c r="F96" s="353" t="s">
        <v>514</v>
      </c>
      <c r="G96" s="353" t="s">
        <v>514</v>
      </c>
      <c r="H96" s="391">
        <v>1</v>
      </c>
      <c r="I96" s="392">
        <v>1</v>
      </c>
      <c r="J96" s="394"/>
      <c r="K96" s="394"/>
      <c r="L96" s="394"/>
      <c r="M96" s="394"/>
      <c r="N96" s="394"/>
      <c r="O96" s="394"/>
      <c r="P96" s="241"/>
      <c r="Q96" s="241"/>
      <c r="R96" s="241"/>
      <c r="S96" s="241"/>
      <c r="T96" s="241"/>
      <c r="U96" s="241"/>
      <c r="V96" s="241"/>
      <c r="W96" s="241"/>
      <c r="X96" s="241"/>
    </row>
    <row r="97" spans="1:24" ht="45" x14ac:dyDescent="0.2">
      <c r="A97" s="351"/>
      <c r="B97" s="351" t="s">
        <v>311</v>
      </c>
      <c r="C97" s="352" t="s">
        <v>312</v>
      </c>
      <c r="D97" s="253" t="s">
        <v>789</v>
      </c>
      <c r="E97" s="253" t="s">
        <v>807</v>
      </c>
      <c r="F97" s="253" t="s">
        <v>813</v>
      </c>
      <c r="G97" s="353" t="s">
        <v>514</v>
      </c>
      <c r="H97" s="391">
        <v>3</v>
      </c>
      <c r="I97" s="392">
        <v>3</v>
      </c>
      <c r="J97" s="392">
        <v>1</v>
      </c>
      <c r="K97" s="392">
        <v>1</v>
      </c>
      <c r="L97" s="392">
        <v>1</v>
      </c>
      <c r="M97" s="392">
        <v>1</v>
      </c>
      <c r="N97" s="394"/>
      <c r="O97" s="394"/>
      <c r="P97" s="241"/>
      <c r="Q97" s="241"/>
      <c r="R97" s="241"/>
      <c r="S97" s="241"/>
      <c r="T97" s="241"/>
      <c r="U97" s="241"/>
      <c r="V97" s="241"/>
      <c r="W97" s="241"/>
      <c r="X97" s="241"/>
    </row>
    <row r="98" spans="1:24" ht="60" customHeight="1" x14ac:dyDescent="0.2">
      <c r="A98" s="351"/>
      <c r="B98" s="351" t="s">
        <v>313</v>
      </c>
      <c r="C98" s="352" t="s">
        <v>314</v>
      </c>
      <c r="D98" s="253" t="s">
        <v>797</v>
      </c>
      <c r="E98" s="253" t="s">
        <v>807</v>
      </c>
      <c r="F98" s="253" t="s">
        <v>807</v>
      </c>
      <c r="G98" s="353" t="s">
        <v>514</v>
      </c>
      <c r="H98" s="391">
        <v>3</v>
      </c>
      <c r="I98" s="392">
        <v>3</v>
      </c>
      <c r="J98" s="392">
        <v>1</v>
      </c>
      <c r="K98" s="392">
        <v>1</v>
      </c>
      <c r="L98" s="392">
        <v>1</v>
      </c>
      <c r="M98" s="392">
        <v>1</v>
      </c>
      <c r="N98" s="394"/>
      <c r="O98" s="394"/>
      <c r="P98" s="241"/>
      <c r="Q98" s="241"/>
      <c r="R98" s="241"/>
      <c r="S98" s="241"/>
      <c r="T98" s="241"/>
      <c r="U98" s="241"/>
      <c r="V98" s="241"/>
      <c r="W98" s="241"/>
      <c r="X98" s="241"/>
    </row>
    <row r="99" spans="1:24" x14ac:dyDescent="0.2">
      <c r="A99" s="351"/>
      <c r="B99" s="351" t="s">
        <v>324</v>
      </c>
      <c r="C99" s="352" t="s">
        <v>325</v>
      </c>
      <c r="D99" s="353" t="s">
        <v>514</v>
      </c>
      <c r="E99" s="353" t="s">
        <v>514</v>
      </c>
      <c r="F99" s="353" t="s">
        <v>514</v>
      </c>
      <c r="G99" s="353" t="s">
        <v>514</v>
      </c>
      <c r="H99" s="395"/>
      <c r="I99" s="394"/>
      <c r="J99" s="394"/>
      <c r="K99" s="394"/>
      <c r="L99" s="394"/>
      <c r="M99" s="394"/>
      <c r="N99" s="394"/>
      <c r="O99" s="394"/>
      <c r="P99" s="241"/>
      <c r="Q99" s="241"/>
      <c r="R99" s="241"/>
      <c r="S99" s="241"/>
      <c r="T99" s="241"/>
      <c r="U99" s="241"/>
      <c r="V99" s="241"/>
      <c r="W99" s="241"/>
      <c r="X99" s="241"/>
    </row>
    <row r="100" spans="1:24" ht="28.5" x14ac:dyDescent="0.2">
      <c r="A100" s="351"/>
      <c r="B100" s="351" t="s">
        <v>326</v>
      </c>
      <c r="C100" s="352" t="s">
        <v>327</v>
      </c>
      <c r="D100" s="353" t="s">
        <v>514</v>
      </c>
      <c r="E100" s="353" t="s">
        <v>514</v>
      </c>
      <c r="F100" s="353" t="s">
        <v>514</v>
      </c>
      <c r="G100" s="353" t="s">
        <v>514</v>
      </c>
      <c r="H100" s="395"/>
      <c r="I100" s="394"/>
      <c r="J100" s="394"/>
      <c r="K100" s="394"/>
      <c r="L100" s="394"/>
      <c r="M100" s="394"/>
      <c r="N100" s="394"/>
      <c r="O100" s="394"/>
      <c r="P100" s="241"/>
      <c r="Q100" s="241"/>
      <c r="R100" s="241"/>
      <c r="S100" s="241"/>
      <c r="T100" s="241"/>
      <c r="U100" s="241"/>
      <c r="V100" s="241"/>
      <c r="W100" s="241"/>
      <c r="X100" s="241"/>
    </row>
    <row r="101" spans="1:24" ht="28.5" x14ac:dyDescent="0.2">
      <c r="A101" s="351"/>
      <c r="B101" s="351" t="s">
        <v>328</v>
      </c>
      <c r="C101" s="352" t="s">
        <v>329</v>
      </c>
      <c r="D101" s="353" t="s">
        <v>514</v>
      </c>
      <c r="E101" s="353" t="s">
        <v>514</v>
      </c>
      <c r="F101" s="353" t="s">
        <v>514</v>
      </c>
      <c r="G101" s="353" t="s">
        <v>514</v>
      </c>
      <c r="H101" s="395"/>
      <c r="I101" s="394"/>
      <c r="J101" s="394"/>
      <c r="K101" s="394"/>
      <c r="L101" s="394"/>
      <c r="M101" s="394"/>
      <c r="N101" s="394"/>
      <c r="O101" s="394"/>
      <c r="P101" s="241"/>
      <c r="Q101" s="241"/>
      <c r="R101" s="241"/>
      <c r="S101" s="241"/>
      <c r="T101" s="241"/>
      <c r="U101" s="241"/>
      <c r="V101" s="241"/>
      <c r="W101" s="241"/>
      <c r="X101" s="241"/>
    </row>
    <row r="102" spans="1:24" ht="28.5" x14ac:dyDescent="0.2">
      <c r="A102" s="351"/>
      <c r="B102" s="351" t="s">
        <v>318</v>
      </c>
      <c r="C102" s="352" t="s">
        <v>319</v>
      </c>
      <c r="D102" s="253" t="s">
        <v>790</v>
      </c>
      <c r="E102" s="353" t="s">
        <v>514</v>
      </c>
      <c r="F102" s="353" t="s">
        <v>514</v>
      </c>
      <c r="G102" s="353" t="s">
        <v>514</v>
      </c>
      <c r="H102" s="391">
        <v>1</v>
      </c>
      <c r="I102" s="392">
        <v>1</v>
      </c>
      <c r="J102" s="394"/>
      <c r="K102" s="394"/>
      <c r="L102" s="394"/>
      <c r="M102" s="394"/>
      <c r="N102" s="394"/>
      <c r="O102" s="394"/>
      <c r="P102" s="241"/>
      <c r="Q102" s="241"/>
      <c r="R102" s="241"/>
      <c r="S102" s="241"/>
      <c r="T102" s="241"/>
      <c r="U102" s="241"/>
      <c r="V102" s="241"/>
      <c r="W102" s="241"/>
      <c r="X102" s="241"/>
    </row>
    <row r="103" spans="1:24" ht="42.75" x14ac:dyDescent="0.2">
      <c r="A103" s="351" t="s">
        <v>574</v>
      </c>
      <c r="B103" s="351" t="s">
        <v>321</v>
      </c>
      <c r="C103" s="352" t="s">
        <v>322</v>
      </c>
      <c r="D103" s="253" t="s">
        <v>790</v>
      </c>
      <c r="E103" s="353" t="s">
        <v>514</v>
      </c>
      <c r="F103" s="253" t="s">
        <v>793</v>
      </c>
      <c r="G103" s="353" t="s">
        <v>514</v>
      </c>
      <c r="H103" s="391">
        <v>2</v>
      </c>
      <c r="I103" s="392">
        <v>2</v>
      </c>
      <c r="J103" s="393"/>
      <c r="K103" s="394"/>
      <c r="L103" s="252">
        <v>1</v>
      </c>
      <c r="M103" s="252">
        <v>1</v>
      </c>
      <c r="N103" s="394"/>
      <c r="O103" s="394"/>
      <c r="P103" s="241"/>
      <c r="Q103" s="241"/>
      <c r="R103" s="241"/>
      <c r="S103" s="241"/>
      <c r="T103" s="241"/>
      <c r="U103" s="241"/>
      <c r="V103" s="241"/>
      <c r="W103" s="241"/>
      <c r="X103" s="241"/>
    </row>
    <row r="104" spans="1:24" ht="28.5" x14ac:dyDescent="0.2">
      <c r="A104" s="351"/>
      <c r="B104" s="351" t="s">
        <v>334</v>
      </c>
      <c r="C104" s="352" t="s">
        <v>335</v>
      </c>
      <c r="D104" s="253" t="s">
        <v>790</v>
      </c>
      <c r="E104" s="253" t="s">
        <v>790</v>
      </c>
      <c r="F104" s="353" t="s">
        <v>514</v>
      </c>
      <c r="G104" s="253" t="s">
        <v>824</v>
      </c>
      <c r="H104" s="391">
        <v>7.5</v>
      </c>
      <c r="I104" s="392">
        <v>7.5</v>
      </c>
      <c r="J104" s="392">
        <v>3.75</v>
      </c>
      <c r="K104" s="392">
        <v>3.75</v>
      </c>
      <c r="L104" s="394"/>
      <c r="M104" s="394"/>
      <c r="N104" s="392">
        <v>1</v>
      </c>
      <c r="O104" s="392">
        <v>1</v>
      </c>
      <c r="P104" s="241"/>
      <c r="Q104" s="241"/>
      <c r="R104" s="241"/>
      <c r="S104" s="241"/>
      <c r="T104" s="241"/>
      <c r="U104" s="241"/>
      <c r="V104" s="241"/>
      <c r="W104" s="241"/>
      <c r="X104" s="241"/>
    </row>
    <row r="105" spans="1:24" ht="39" customHeight="1" x14ac:dyDescent="0.2">
      <c r="A105" s="351"/>
      <c r="B105" s="351" t="s">
        <v>330</v>
      </c>
      <c r="C105" s="352" t="s">
        <v>331</v>
      </c>
      <c r="D105" s="253" t="s">
        <v>797</v>
      </c>
      <c r="E105" s="253" t="s">
        <v>512</v>
      </c>
      <c r="F105" s="353" t="s">
        <v>514</v>
      </c>
      <c r="G105" s="353" t="s">
        <v>514</v>
      </c>
      <c r="H105" s="391">
        <v>1</v>
      </c>
      <c r="I105" s="392">
        <v>1</v>
      </c>
      <c r="J105" s="252">
        <v>1</v>
      </c>
      <c r="K105" s="252">
        <v>1</v>
      </c>
      <c r="L105" s="394"/>
      <c r="M105" s="394"/>
      <c r="N105" s="394"/>
      <c r="O105" s="394"/>
      <c r="P105" s="241"/>
      <c r="Q105" s="241"/>
      <c r="R105" s="241"/>
      <c r="S105" s="241"/>
      <c r="T105" s="241"/>
      <c r="U105" s="241"/>
      <c r="V105" s="241"/>
      <c r="W105" s="241"/>
      <c r="X105" s="241"/>
    </row>
    <row r="106" spans="1:24" ht="39" customHeight="1" x14ac:dyDescent="0.2">
      <c r="A106" s="351" t="s">
        <v>575</v>
      </c>
      <c r="B106" s="351" t="s">
        <v>332</v>
      </c>
      <c r="C106" s="352" t="s">
        <v>333</v>
      </c>
      <c r="D106" s="253" t="s">
        <v>790</v>
      </c>
      <c r="E106" s="353" t="s">
        <v>514</v>
      </c>
      <c r="F106" s="253" t="s">
        <v>820</v>
      </c>
      <c r="G106" s="353" t="s">
        <v>514</v>
      </c>
      <c r="H106" s="391">
        <v>6</v>
      </c>
      <c r="I106" s="392">
        <v>6</v>
      </c>
      <c r="J106" s="394"/>
      <c r="K106" s="394"/>
      <c r="L106" s="392">
        <v>5</v>
      </c>
      <c r="M106" s="392">
        <v>5</v>
      </c>
      <c r="N106" s="394"/>
      <c r="O106" s="394"/>
      <c r="P106" s="241"/>
      <c r="Q106" s="241"/>
      <c r="R106" s="241"/>
      <c r="S106" s="241"/>
      <c r="T106" s="241"/>
      <c r="U106" s="241"/>
      <c r="V106" s="241"/>
      <c r="W106" s="241"/>
      <c r="X106" s="241"/>
    </row>
    <row r="107" spans="1:24" ht="28.5" x14ac:dyDescent="0.2">
      <c r="A107" s="351"/>
      <c r="B107" s="351" t="s">
        <v>145</v>
      </c>
      <c r="C107" s="352" t="s">
        <v>146</v>
      </c>
      <c r="D107" s="253" t="s">
        <v>790</v>
      </c>
      <c r="E107" s="253" t="s">
        <v>796</v>
      </c>
      <c r="F107" s="353" t="s">
        <v>514</v>
      </c>
      <c r="G107" s="353" t="s">
        <v>514</v>
      </c>
      <c r="H107" s="391">
        <v>1</v>
      </c>
      <c r="I107" s="392">
        <v>1</v>
      </c>
      <c r="J107" s="392">
        <v>2</v>
      </c>
      <c r="K107" s="392">
        <v>2</v>
      </c>
      <c r="L107" s="394"/>
      <c r="M107" s="394"/>
      <c r="N107" s="394"/>
      <c r="O107" s="394"/>
      <c r="P107" s="241"/>
      <c r="Q107" s="241"/>
      <c r="R107" s="241"/>
      <c r="S107" s="241"/>
      <c r="T107" s="241"/>
      <c r="U107" s="241"/>
      <c r="V107" s="241"/>
      <c r="W107" s="241"/>
      <c r="X107" s="241"/>
    </row>
    <row r="108" spans="1:24" ht="60.75" customHeight="1" x14ac:dyDescent="0.2">
      <c r="A108" s="351" t="s">
        <v>576</v>
      </c>
      <c r="B108" s="351" t="s">
        <v>147</v>
      </c>
      <c r="C108" s="352" t="s">
        <v>148</v>
      </c>
      <c r="D108" s="253" t="s">
        <v>797</v>
      </c>
      <c r="E108" s="253" t="s">
        <v>790</v>
      </c>
      <c r="F108" s="253" t="s">
        <v>807</v>
      </c>
      <c r="G108" s="353" t="s">
        <v>514</v>
      </c>
      <c r="H108" s="391">
        <v>2</v>
      </c>
      <c r="I108" s="392">
        <v>2</v>
      </c>
      <c r="J108" s="392">
        <v>2</v>
      </c>
      <c r="K108" s="392">
        <v>2</v>
      </c>
      <c r="L108" s="392">
        <v>1</v>
      </c>
      <c r="M108" s="392">
        <v>1</v>
      </c>
      <c r="N108" s="394"/>
      <c r="O108" s="394"/>
      <c r="P108" s="241"/>
      <c r="Q108" s="241"/>
      <c r="R108" s="241"/>
      <c r="S108" s="241"/>
      <c r="T108" s="241"/>
      <c r="U108" s="241"/>
      <c r="V108" s="241"/>
      <c r="W108" s="241"/>
      <c r="X108" s="241"/>
    </row>
    <row r="109" spans="1:24" ht="28.5" x14ac:dyDescent="0.2">
      <c r="A109" s="351"/>
      <c r="B109" s="351" t="s">
        <v>152</v>
      </c>
      <c r="C109" s="352" t="s">
        <v>153</v>
      </c>
      <c r="D109" s="253" t="s">
        <v>797</v>
      </c>
      <c r="E109" s="253" t="s">
        <v>791</v>
      </c>
      <c r="F109" s="253" t="s">
        <v>796</v>
      </c>
      <c r="G109" s="253" t="s">
        <v>791</v>
      </c>
      <c r="H109" s="391">
        <v>1</v>
      </c>
      <c r="I109" s="392">
        <v>1</v>
      </c>
      <c r="J109" s="392">
        <v>1</v>
      </c>
      <c r="K109" s="392">
        <v>1</v>
      </c>
      <c r="L109" s="392">
        <v>2</v>
      </c>
      <c r="M109" s="392">
        <v>2</v>
      </c>
      <c r="N109" s="392">
        <v>1</v>
      </c>
      <c r="O109" s="392">
        <v>1</v>
      </c>
      <c r="P109" s="241"/>
      <c r="Q109" s="241"/>
      <c r="R109" s="241"/>
      <c r="S109" s="241"/>
      <c r="T109" s="241"/>
      <c r="U109" s="241"/>
      <c r="V109" s="241"/>
      <c r="W109" s="241"/>
      <c r="X109" s="241"/>
    </row>
    <row r="110" spans="1:24" ht="42.75" x14ac:dyDescent="0.2">
      <c r="A110" s="351" t="s">
        <v>577</v>
      </c>
      <c r="B110" s="351" t="s">
        <v>155</v>
      </c>
      <c r="C110" s="352" t="s">
        <v>156</v>
      </c>
      <c r="D110" s="253" t="s">
        <v>790</v>
      </c>
      <c r="E110" s="353" t="s">
        <v>514</v>
      </c>
      <c r="F110" s="253" t="s">
        <v>825</v>
      </c>
      <c r="G110" s="353" t="s">
        <v>514</v>
      </c>
      <c r="H110" s="391">
        <v>2</v>
      </c>
      <c r="I110" s="392">
        <v>2</v>
      </c>
      <c r="J110" s="393"/>
      <c r="K110" s="393"/>
      <c r="L110" s="392">
        <v>1</v>
      </c>
      <c r="M110" s="392">
        <v>1</v>
      </c>
      <c r="N110" s="394"/>
      <c r="O110" s="394"/>
      <c r="P110" s="241"/>
      <c r="Q110" s="241"/>
      <c r="R110" s="241"/>
      <c r="S110" s="241"/>
      <c r="T110" s="241"/>
      <c r="U110" s="241"/>
      <c r="V110" s="241"/>
      <c r="W110" s="241"/>
      <c r="X110" s="241"/>
    </row>
    <row r="111" spans="1:24" ht="58.5" customHeight="1" x14ac:dyDescent="0.2">
      <c r="A111" s="351" t="s">
        <v>578</v>
      </c>
      <c r="B111" s="351" t="s">
        <v>158</v>
      </c>
      <c r="C111" s="352" t="s">
        <v>788</v>
      </c>
      <c r="D111" s="253" t="s">
        <v>826</v>
      </c>
      <c r="E111" s="253" t="s">
        <v>826</v>
      </c>
      <c r="F111" s="253" t="s">
        <v>827</v>
      </c>
      <c r="G111" s="353" t="s">
        <v>514</v>
      </c>
      <c r="H111" s="391">
        <v>2</v>
      </c>
      <c r="I111" s="392">
        <v>2</v>
      </c>
      <c r="J111" s="392">
        <v>3</v>
      </c>
      <c r="K111" s="392">
        <v>3</v>
      </c>
      <c r="L111" s="392">
        <v>2</v>
      </c>
      <c r="M111" s="392">
        <v>2</v>
      </c>
      <c r="N111" s="394"/>
      <c r="O111" s="394"/>
      <c r="P111" s="241"/>
      <c r="Q111" s="241"/>
      <c r="R111" s="241"/>
      <c r="S111" s="241"/>
      <c r="T111" s="241"/>
      <c r="U111" s="241"/>
      <c r="V111" s="241"/>
      <c r="W111" s="241"/>
      <c r="X111" s="241"/>
    </row>
    <row r="112" spans="1:24" ht="28.5" x14ac:dyDescent="0.2">
      <c r="A112" s="351" t="s">
        <v>579</v>
      </c>
      <c r="B112" s="351" t="s">
        <v>159</v>
      </c>
      <c r="C112" s="352" t="s">
        <v>161</v>
      </c>
      <c r="D112" s="253" t="s">
        <v>828</v>
      </c>
      <c r="E112" s="253" t="s">
        <v>829</v>
      </c>
      <c r="F112" s="353" t="s">
        <v>514</v>
      </c>
      <c r="G112" s="353" t="s">
        <v>514</v>
      </c>
      <c r="H112" s="391">
        <v>4</v>
      </c>
      <c r="I112" s="392">
        <v>4</v>
      </c>
      <c r="J112" s="392">
        <v>4</v>
      </c>
      <c r="K112" s="392">
        <v>4</v>
      </c>
      <c r="L112" s="394"/>
      <c r="M112" s="394"/>
      <c r="N112" s="394"/>
      <c r="O112" s="394"/>
      <c r="P112" s="241"/>
      <c r="Q112" s="241"/>
      <c r="R112" s="241"/>
      <c r="S112" s="241"/>
      <c r="T112" s="241"/>
      <c r="U112" s="241"/>
      <c r="V112" s="241"/>
      <c r="W112" s="241"/>
      <c r="X112" s="241"/>
    </row>
    <row r="113" spans="1:24" ht="28.5" x14ac:dyDescent="0.2">
      <c r="A113" s="351"/>
      <c r="B113" s="351" t="s">
        <v>338</v>
      </c>
      <c r="C113" s="352" t="s">
        <v>339</v>
      </c>
      <c r="D113" s="253" t="s">
        <v>790</v>
      </c>
      <c r="E113" s="353" t="s">
        <v>514</v>
      </c>
      <c r="F113" s="253" t="s">
        <v>830</v>
      </c>
      <c r="G113" s="253" t="s">
        <v>830</v>
      </c>
      <c r="H113" s="391">
        <v>1</v>
      </c>
      <c r="I113" s="392">
        <v>1</v>
      </c>
      <c r="J113" s="394"/>
      <c r="K113" s="394"/>
      <c r="L113" s="392">
        <v>1</v>
      </c>
      <c r="M113" s="392">
        <v>1</v>
      </c>
      <c r="N113" s="252">
        <v>1</v>
      </c>
      <c r="O113" s="252">
        <v>1</v>
      </c>
      <c r="P113" s="241"/>
      <c r="Q113" s="241"/>
      <c r="R113" s="241"/>
      <c r="S113" s="241"/>
      <c r="T113" s="241"/>
      <c r="U113" s="241"/>
      <c r="V113" s="241"/>
      <c r="W113" s="241"/>
      <c r="X113" s="241"/>
    </row>
    <row r="114" spans="1:24" x14ac:dyDescent="0.2">
      <c r="A114" s="241"/>
      <c r="B114" s="242"/>
      <c r="C114" s="242"/>
      <c r="D114" s="401"/>
      <c r="E114" s="401"/>
      <c r="F114" s="401"/>
      <c r="G114" s="401"/>
      <c r="H114" s="400"/>
      <c r="I114" s="400"/>
      <c r="J114" s="400"/>
      <c r="K114" s="400"/>
      <c r="L114" s="400"/>
      <c r="M114" s="400"/>
      <c r="N114" s="400"/>
      <c r="O114" s="400"/>
      <c r="P114" s="241"/>
      <c r="Q114" s="241"/>
      <c r="R114" s="241"/>
      <c r="S114" s="241"/>
      <c r="T114" s="241"/>
      <c r="U114" s="241"/>
      <c r="V114" s="241"/>
      <c r="W114" s="241"/>
      <c r="X114" s="241"/>
    </row>
    <row r="115" spans="1:24" x14ac:dyDescent="0.2">
      <c r="A115" s="241"/>
      <c r="B115" s="242"/>
      <c r="C115" s="242"/>
      <c r="D115" s="400"/>
      <c r="E115" s="400"/>
      <c r="F115" s="400"/>
      <c r="G115" s="400"/>
      <c r="H115" s="400"/>
      <c r="I115" s="400"/>
      <c r="J115" s="400"/>
      <c r="K115" s="400"/>
      <c r="L115" s="400"/>
      <c r="M115" s="400"/>
      <c r="N115" s="400"/>
      <c r="O115" s="400"/>
      <c r="P115" s="241"/>
      <c r="Q115" s="241"/>
      <c r="R115" s="241"/>
      <c r="S115" s="241"/>
      <c r="T115" s="241"/>
      <c r="U115" s="241"/>
      <c r="V115" s="241"/>
      <c r="W115" s="241"/>
      <c r="X115" s="241"/>
    </row>
    <row r="116" spans="1:24" x14ac:dyDescent="0.2">
      <c r="A116" s="241"/>
      <c r="B116" s="242"/>
      <c r="C116" s="242"/>
      <c r="D116" s="400"/>
      <c r="E116" s="400"/>
      <c r="F116" s="400"/>
      <c r="G116" s="400"/>
      <c r="H116" s="400"/>
      <c r="I116" s="400"/>
      <c r="J116" s="400"/>
      <c r="K116" s="400"/>
      <c r="L116" s="400"/>
      <c r="M116" s="400"/>
      <c r="N116" s="400"/>
      <c r="O116" s="400"/>
      <c r="P116" s="241"/>
      <c r="Q116" s="241"/>
      <c r="R116" s="241"/>
      <c r="S116" s="241"/>
      <c r="T116" s="241"/>
      <c r="U116" s="241"/>
      <c r="V116" s="241"/>
      <c r="W116" s="241"/>
      <c r="X116" s="241"/>
    </row>
    <row r="117" spans="1:24" x14ac:dyDescent="0.2">
      <c r="A117" s="241"/>
      <c r="B117" s="242"/>
      <c r="C117" s="242"/>
      <c r="D117" s="400"/>
      <c r="E117" s="400"/>
      <c r="F117" s="400"/>
      <c r="G117" s="400"/>
      <c r="H117" s="400"/>
      <c r="I117" s="400"/>
      <c r="J117" s="400"/>
      <c r="K117" s="400"/>
      <c r="L117" s="400"/>
      <c r="M117" s="400"/>
      <c r="N117" s="400"/>
      <c r="O117" s="400"/>
      <c r="P117" s="241"/>
      <c r="Q117" s="241"/>
      <c r="R117" s="241"/>
      <c r="S117" s="241"/>
      <c r="T117" s="241"/>
      <c r="U117" s="241"/>
      <c r="V117" s="241"/>
      <c r="W117" s="241"/>
      <c r="X117" s="241"/>
    </row>
  </sheetData>
  <sheetProtection algorithmName="SHA-512" hashValue="tAMmOrwCNPBL4I5yhg5ZrdLjBKLxy3ZhkezxxHvO9+zaPUuMX3XLqcwuaywRrH33uGlFabijQyCFATWjp7CD2Q==" saltValue="s/mQ0i6PzXxLlhODO+QN/A==" spinCount="100000" sheet="1" objects="1" scenarios="1"/>
  <mergeCells count="4">
    <mergeCell ref="A1:O1"/>
    <mergeCell ref="B2:C2"/>
    <mergeCell ref="D2:G2"/>
    <mergeCell ref="H2:O2"/>
  </mergeCells>
  <conditionalFormatting sqref="A4:A113 H73:O113">
    <cfRule type="cellIs" dxfId="1067" priority="46" operator="equal">
      <formula>"?"</formula>
    </cfRule>
  </conditionalFormatting>
  <conditionalFormatting sqref="J71:K72">
    <cfRule type="cellIs" dxfId="1066" priority="42" operator="equal">
      <formula>"?"</formula>
    </cfRule>
  </conditionalFormatting>
  <conditionalFormatting sqref="H68:I68 L68:O68 H71:I72 L71:O72 H69:O70 H8:O67">
    <cfRule type="cellIs" dxfId="1065" priority="45" operator="equal">
      <formula>"?"</formula>
    </cfRule>
  </conditionalFormatting>
  <conditionalFormatting sqref="H4:O7">
    <cfRule type="cellIs" dxfId="1064" priority="44" operator="equal">
      <formula>"?"</formula>
    </cfRule>
  </conditionalFormatting>
  <conditionalFormatting sqref="J68:K68">
    <cfRule type="cellIs" dxfId="1063" priority="43" operator="equal">
      <formula>"?"</formula>
    </cfRule>
  </conditionalFormatting>
  <conditionalFormatting sqref="E19 E15 E13 E67 E31:E32 E39 D72:E72 D94:E94 D104:E104 D112:E112 E42:F43 D48 E70 D74:E74 D55:D93 D92:E92 E22 F27:G28 E26:E29 E35 D22:D43 E104:E105 D95:D107 E111 E109:G109 D109:D111 D107:E108">
    <cfRule type="containsText" dxfId="1062" priority="41" operator="containsText" text="Manual">
      <formula>NOT(ISERROR(SEARCH("Manual",D13)))</formula>
    </cfRule>
  </conditionalFormatting>
  <conditionalFormatting sqref="F5 D5:D9">
    <cfRule type="containsText" dxfId="1061" priority="40" operator="containsText" text="Manual">
      <formula>NOT(ISERROR(SEARCH("Manual",D5)))</formula>
    </cfRule>
  </conditionalFormatting>
  <conditionalFormatting sqref="D113">
    <cfRule type="containsText" dxfId="1060" priority="39" operator="containsText" text="Manual">
      <formula>NOT(ISERROR(SEARCH("Manual",D113)))</formula>
    </cfRule>
  </conditionalFormatting>
  <conditionalFormatting sqref="E8">
    <cfRule type="containsText" dxfId="1059" priority="36" operator="containsText" text="Manual">
      <formula>NOT(ISERROR(SEARCH("Manual",E8)))</formula>
    </cfRule>
  </conditionalFormatting>
  <conditionalFormatting sqref="D4:E4">
    <cfRule type="containsText" dxfId="1058" priority="38" operator="containsText" text="Manual">
      <formula>NOT(ISERROR(SEARCH("Manual",D4)))</formula>
    </cfRule>
  </conditionalFormatting>
  <conditionalFormatting sqref="E6:F6 E7">
    <cfRule type="containsText" dxfId="1057" priority="37" operator="containsText" text="Manual">
      <formula>NOT(ISERROR(SEARCH("Manual",E6)))</formula>
    </cfRule>
  </conditionalFormatting>
  <conditionalFormatting sqref="D13:D14 E14">
    <cfRule type="containsText" dxfId="1056" priority="32" operator="containsText" text="Manual">
      <formula>NOT(ISERROR(SEARCH("Manual",D13)))</formula>
    </cfRule>
  </conditionalFormatting>
  <conditionalFormatting sqref="F14">
    <cfRule type="containsText" dxfId="1055" priority="30" operator="containsText" text="Manual">
      <formula>NOT(ISERROR(SEARCH("Manual",F14)))</formula>
    </cfRule>
  </conditionalFormatting>
  <conditionalFormatting sqref="E21">
    <cfRule type="containsText" dxfId="1054" priority="28" operator="containsText" text="Manual">
      <formula>NOT(ISERROR(SEARCH("Manual",E21)))</formula>
    </cfRule>
  </conditionalFormatting>
  <conditionalFormatting sqref="F36:F37 E36">
    <cfRule type="containsText" dxfId="1053" priority="27" operator="containsText" text="Manual">
      <formula>NOT(ISERROR(SEARCH("Manual",E36)))</formula>
    </cfRule>
  </conditionalFormatting>
  <conditionalFormatting sqref="F31">
    <cfRule type="containsText" dxfId="1052" priority="21" operator="containsText" text="Manual">
      <formula>NOT(ISERROR(SEARCH("Manual",F31)))</formula>
    </cfRule>
  </conditionalFormatting>
  <conditionalFormatting sqref="E30">
    <cfRule type="containsText" dxfId="1051" priority="19" operator="containsText" text="Manual">
      <formula>NOT(ISERROR(SEARCH("Manual",E30)))</formula>
    </cfRule>
  </conditionalFormatting>
  <conditionalFormatting sqref="G92">
    <cfRule type="containsText" dxfId="1050" priority="16" operator="containsText" text="Manual">
      <formula>NOT(ISERROR(SEARCH("Manual",G92)))</formula>
    </cfRule>
  </conditionalFormatting>
  <conditionalFormatting sqref="F7:G7">
    <cfRule type="containsText" dxfId="1049" priority="15" operator="containsText" text="Manual">
      <formula>NOT(ISERROR(SEARCH("Manual",F7)))</formula>
    </cfRule>
  </conditionalFormatting>
  <conditionalFormatting sqref="E9:F9">
    <cfRule type="containsText" dxfId="1048" priority="14" operator="containsText" text="Manual">
      <formula>NOT(ISERROR(SEARCH("Manual",E9)))</formula>
    </cfRule>
  </conditionalFormatting>
  <conditionalFormatting sqref="D10:D12">
    <cfRule type="containsText" dxfId="1047" priority="13" operator="containsText" text="Manual">
      <formula>NOT(ISERROR(SEARCH("Manual",D10)))</formula>
    </cfRule>
  </conditionalFormatting>
  <conditionalFormatting sqref="E10:E12">
    <cfRule type="containsText" dxfId="1046" priority="12" operator="containsText" text="Manual">
      <formula>NOT(ISERROR(SEARCH("Manual",E10)))</formula>
    </cfRule>
  </conditionalFormatting>
  <conditionalFormatting sqref="G9">
    <cfRule type="containsText" dxfId="1045" priority="11" operator="containsText" text="Manual">
      <formula>NOT(ISERROR(SEARCH("Manual",G9)))</formula>
    </cfRule>
  </conditionalFormatting>
  <conditionalFormatting sqref="D15:D21">
    <cfRule type="containsText" dxfId="1044" priority="10" operator="containsText" text="Manual">
      <formula>NOT(ISERROR(SEARCH("Manual",D15)))</formula>
    </cfRule>
  </conditionalFormatting>
  <conditionalFormatting sqref="F15">
    <cfRule type="containsText" dxfId="1043" priority="9" operator="containsText" text="Manual">
      <formula>NOT(ISERROR(SEARCH("Manual",F15)))</formula>
    </cfRule>
  </conditionalFormatting>
  <conditionalFormatting sqref="F35">
    <cfRule type="containsText" dxfId="1042" priority="8" operator="containsText" text="Manual">
      <formula>NOT(ISERROR(SEARCH("Manual",F35)))</formula>
    </cfRule>
  </conditionalFormatting>
  <conditionalFormatting sqref="D44:F45">
    <cfRule type="containsText" dxfId="1041" priority="7" operator="containsText" text="Manual">
      <formula>NOT(ISERROR(SEARCH("Manual",D44)))</formula>
    </cfRule>
  </conditionalFormatting>
  <conditionalFormatting sqref="D46:F47">
    <cfRule type="containsText" dxfId="1040" priority="6" operator="containsText" text="Manual">
      <formula>NOT(ISERROR(SEARCH("Manual",D46)))</formula>
    </cfRule>
  </conditionalFormatting>
  <conditionalFormatting sqref="D49:F50">
    <cfRule type="containsText" dxfId="1039" priority="5" operator="containsText" text="Manual">
      <formula>NOT(ISERROR(SEARCH("Manual",D49)))</formula>
    </cfRule>
  </conditionalFormatting>
  <conditionalFormatting sqref="D51:F52">
    <cfRule type="containsText" dxfId="1038" priority="4" operator="containsText" text="Manual">
      <formula>NOT(ISERROR(SEARCH("Manual",D51)))</formula>
    </cfRule>
  </conditionalFormatting>
  <conditionalFormatting sqref="D53:F54">
    <cfRule type="containsText" dxfId="1037" priority="3" operator="containsText" text="Manual">
      <formula>NOT(ISERROR(SEARCH("Manual",D53)))</formula>
    </cfRule>
  </conditionalFormatting>
  <conditionalFormatting sqref="G104">
    <cfRule type="containsText" dxfId="1036" priority="2" operator="containsText" text="Manual">
      <formula>NOT(ISERROR(SEARCH("Manual",G104)))</formula>
    </cfRule>
  </conditionalFormatting>
  <conditionalFormatting sqref="F110">
    <cfRule type="containsText" dxfId="1035" priority="1" operator="containsText" text="Manual">
      <formula>NOT(ISERROR(SEARCH("Manual",F110)))</formula>
    </cfRule>
  </conditionalFormatting>
  <pageMargins left="0.70866141732283472" right="0.70866141732283472" top="0.74803149606299213" bottom="0.74803149606299213" header="0.31496062992125984" footer="0.31496062992125984"/>
  <pageSetup paperSize="9" scale="70" orientation="landscape" r:id="rId1"/>
  <rowBreaks count="7" manualBreakCount="7">
    <brk id="19" max="14" man="1"/>
    <brk id="33" max="14" man="1"/>
    <brk id="46" max="14" man="1"/>
    <brk id="57" max="14" man="1"/>
    <brk id="71" max="14" man="1"/>
    <brk id="88" max="14" man="1"/>
    <brk id="102" max="14" man="1"/>
  </rowBreaks>
  <colBreaks count="1" manualBreakCount="1">
    <brk id="7"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11"/>
  <sheetViews>
    <sheetView workbookViewId="0">
      <selection activeCell="D20" sqref="D20"/>
    </sheetView>
  </sheetViews>
  <sheetFormatPr defaultColWidth="8.85546875" defaultRowHeight="15" x14ac:dyDescent="0.25"/>
  <sheetData>
    <row r="1" spans="1:11" ht="18" customHeight="1" x14ac:dyDescent="0.25">
      <c r="A1" s="412" t="s">
        <v>580</v>
      </c>
      <c r="B1" s="412"/>
      <c r="C1" s="412"/>
      <c r="D1" s="412"/>
      <c r="E1" s="412"/>
      <c r="F1" s="412"/>
      <c r="G1" s="412"/>
      <c r="H1" s="412"/>
      <c r="I1" s="412"/>
      <c r="J1" s="412"/>
      <c r="K1" s="412"/>
    </row>
    <row r="2" spans="1:11" ht="15" customHeight="1" x14ac:dyDescent="0.25">
      <c r="A2" s="411" t="s">
        <v>581</v>
      </c>
      <c r="B2" s="411"/>
      <c r="C2" s="411"/>
      <c r="D2" s="411"/>
      <c r="E2" s="411"/>
      <c r="F2" s="411"/>
      <c r="G2" s="411"/>
      <c r="H2" s="411"/>
      <c r="I2" s="411"/>
      <c r="J2" s="411"/>
      <c r="K2" s="411"/>
    </row>
    <row r="3" spans="1:11" x14ac:dyDescent="0.25">
      <c r="A3" s="411"/>
      <c r="B3" s="411"/>
      <c r="C3" s="411"/>
      <c r="D3" s="411"/>
      <c r="E3" s="411"/>
      <c r="F3" s="411"/>
      <c r="G3" s="411"/>
      <c r="H3" s="411"/>
      <c r="I3" s="411"/>
      <c r="J3" s="411"/>
      <c r="K3" s="411"/>
    </row>
    <row r="4" spans="1:11" x14ac:dyDescent="0.25">
      <c r="A4" s="411"/>
      <c r="B4" s="411"/>
      <c r="C4" s="411"/>
      <c r="D4" s="411"/>
      <c r="E4" s="411"/>
      <c r="F4" s="411"/>
      <c r="G4" s="411"/>
      <c r="H4" s="411"/>
      <c r="I4" s="411"/>
      <c r="J4" s="411"/>
      <c r="K4" s="411"/>
    </row>
    <row r="5" spans="1:11" x14ac:dyDescent="0.25">
      <c r="A5" s="411"/>
      <c r="B5" s="411"/>
      <c r="C5" s="411"/>
      <c r="D5" s="411"/>
      <c r="E5" s="411"/>
      <c r="F5" s="411"/>
      <c r="G5" s="411"/>
      <c r="H5" s="411"/>
      <c r="I5" s="411"/>
      <c r="J5" s="411"/>
      <c r="K5" s="411"/>
    </row>
    <row r="6" spans="1:11" x14ac:dyDescent="0.25">
      <c r="A6" s="411"/>
      <c r="B6" s="411"/>
      <c r="C6" s="411"/>
      <c r="D6" s="411"/>
      <c r="E6" s="411"/>
      <c r="F6" s="411"/>
      <c r="G6" s="411"/>
      <c r="H6" s="411"/>
      <c r="I6" s="411"/>
      <c r="J6" s="411"/>
      <c r="K6" s="411"/>
    </row>
    <row r="7" spans="1:11" x14ac:dyDescent="0.25">
      <c r="A7" s="411"/>
      <c r="B7" s="411"/>
      <c r="C7" s="411"/>
      <c r="D7" s="411"/>
      <c r="E7" s="411"/>
      <c r="F7" s="411"/>
      <c r="G7" s="411"/>
      <c r="H7" s="411"/>
      <c r="I7" s="411"/>
      <c r="J7" s="411"/>
      <c r="K7" s="411"/>
    </row>
    <row r="8" spans="1:11" x14ac:dyDescent="0.25">
      <c r="A8" s="411"/>
      <c r="B8" s="411"/>
      <c r="C8" s="411"/>
      <c r="D8" s="411"/>
      <c r="E8" s="411"/>
      <c r="F8" s="411"/>
      <c r="G8" s="411"/>
      <c r="H8" s="411"/>
      <c r="I8" s="411"/>
      <c r="J8" s="411"/>
      <c r="K8" s="411"/>
    </row>
    <row r="9" spans="1:11" ht="11.25" customHeight="1" x14ac:dyDescent="0.25">
      <c r="A9" s="411"/>
      <c r="B9" s="411"/>
      <c r="C9" s="411"/>
      <c r="D9" s="411"/>
      <c r="E9" s="411"/>
      <c r="F9" s="411"/>
      <c r="G9" s="411"/>
      <c r="H9" s="411"/>
      <c r="I9" s="411"/>
      <c r="J9" s="411"/>
      <c r="K9" s="411"/>
    </row>
    <row r="10" spans="1:11" hidden="1" x14ac:dyDescent="0.25">
      <c r="A10" s="411"/>
      <c r="B10" s="411"/>
      <c r="C10" s="411"/>
      <c r="D10" s="411"/>
      <c r="E10" s="411"/>
      <c r="F10" s="411"/>
      <c r="G10" s="411"/>
      <c r="H10" s="411"/>
      <c r="I10" s="411"/>
      <c r="J10" s="411"/>
      <c r="K10" s="411"/>
    </row>
    <row r="11" spans="1:11" hidden="1" x14ac:dyDescent="0.25">
      <c r="A11" s="411"/>
      <c r="B11" s="411"/>
      <c r="C11" s="411"/>
      <c r="D11" s="411"/>
      <c r="E11" s="411"/>
      <c r="F11" s="411"/>
      <c r="G11" s="411"/>
      <c r="H11" s="411"/>
      <c r="I11" s="411"/>
      <c r="J11" s="411"/>
      <c r="K11" s="411"/>
    </row>
  </sheetData>
  <sheetProtection algorithmName="SHA-512" hashValue="WmeP9UHnYmNc+ZehuaqjI+eP4endHxOAXzR6UUP3AHCGtejWnvC77HKPjQ/dhcfcGXClHl8IcU3VyCZSJSR1cQ==" saltValue="dU718Pm8WbC3vVTiRDTduw==" spinCount="100000" sheet="1" objects="1" scenarios="1"/>
  <mergeCells count="2">
    <mergeCell ref="A2:K11"/>
    <mergeCell ref="A1:K1"/>
  </mergeCells>
  <pageMargins left="0.70866141732283472" right="0.70866141732283472" top="0.74803149606299213" bottom="0.74803149606299213"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I151"/>
  <sheetViews>
    <sheetView view="pageBreakPreview" topLeftCell="A7" zoomScale="90" zoomScaleNormal="40" zoomScaleSheetLayoutView="90" zoomScalePageLayoutView="70" workbookViewId="0">
      <selection activeCell="C15" sqref="C15"/>
    </sheetView>
  </sheetViews>
  <sheetFormatPr defaultColWidth="9.140625" defaultRowHeight="0" customHeight="1" zeroHeight="1" x14ac:dyDescent="0.2"/>
  <cols>
    <col min="1" max="1" width="34.42578125" style="304" customWidth="1"/>
    <col min="2" max="2" width="37" style="304" customWidth="1"/>
    <col min="3" max="3" width="43.5703125" style="304" customWidth="1"/>
    <col min="4" max="4" width="10.42578125" style="305" hidden="1" customWidth="1"/>
    <col min="5" max="5" width="12.28515625" style="305" customWidth="1"/>
    <col min="6" max="6" width="34.85546875" style="306" customWidth="1"/>
    <col min="7" max="7" width="5.42578125" style="306" customWidth="1"/>
    <col min="8" max="8" width="12.28515625" style="306" customWidth="1"/>
    <col min="9" max="9" width="34.85546875" style="306" customWidth="1"/>
    <col min="10" max="10" width="32.28515625" style="304" customWidth="1"/>
    <col min="11" max="11" width="34.140625" style="304" customWidth="1"/>
    <col min="12" max="12" width="29.7109375" style="304" customWidth="1"/>
    <col min="13" max="16384" width="9.140625" style="304"/>
  </cols>
  <sheetData>
    <row r="1" spans="1:9" ht="39" customHeight="1" x14ac:dyDescent="0.2"/>
    <row r="2" spans="1:9" ht="124.5" customHeight="1" x14ac:dyDescent="0.2">
      <c r="A2" s="416" t="s">
        <v>713</v>
      </c>
      <c r="B2" s="416"/>
      <c r="C2" s="416"/>
      <c r="E2" s="417" t="s">
        <v>714</v>
      </c>
      <c r="F2" s="418"/>
      <c r="G2" s="418"/>
      <c r="H2" s="418"/>
      <c r="I2" s="417"/>
    </row>
    <row r="3" spans="1:9" ht="31.5" customHeight="1" x14ac:dyDescent="0.2">
      <c r="A3" s="331" t="s">
        <v>777</v>
      </c>
      <c r="B3" s="331" t="s">
        <v>715</v>
      </c>
      <c r="C3" s="331" t="s">
        <v>716</v>
      </c>
      <c r="E3" s="419" t="s">
        <v>717</v>
      </c>
      <c r="F3" s="419"/>
      <c r="G3" s="419"/>
      <c r="H3" s="419"/>
      <c r="I3" s="419"/>
    </row>
    <row r="4" spans="1:9" ht="13.5" thickBot="1" x14ac:dyDescent="0.25">
      <c r="A4" s="307"/>
      <c r="B4" s="307"/>
      <c r="C4" s="307"/>
      <c r="E4" s="420"/>
      <c r="F4" s="420"/>
      <c r="G4" s="420"/>
      <c r="H4" s="420"/>
      <c r="I4" s="420"/>
    </row>
    <row r="5" spans="1:9" ht="13.5" thickBot="1" x14ac:dyDescent="0.25">
      <c r="A5" s="421" t="s">
        <v>718</v>
      </c>
      <c r="B5" s="308" t="s">
        <v>719</v>
      </c>
      <c r="C5" s="309" t="s">
        <v>720</v>
      </c>
      <c r="E5" s="332" t="s">
        <v>14</v>
      </c>
      <c r="F5" s="332" t="s">
        <v>776</v>
      </c>
      <c r="G5" s="310"/>
      <c r="H5" s="332" t="s">
        <v>14</v>
      </c>
      <c r="I5" s="332" t="s">
        <v>776</v>
      </c>
    </row>
    <row r="6" spans="1:9" ht="12.75" x14ac:dyDescent="0.2">
      <c r="A6" s="422"/>
      <c r="B6" s="308" t="s">
        <v>35</v>
      </c>
      <c r="C6" s="309" t="s">
        <v>721</v>
      </c>
      <c r="E6" s="311" t="s">
        <v>720</v>
      </c>
      <c r="F6" s="333" t="s">
        <v>718</v>
      </c>
      <c r="G6" s="312"/>
      <c r="H6" s="315" t="s">
        <v>250</v>
      </c>
      <c r="I6" s="335" t="s">
        <v>724</v>
      </c>
    </row>
    <row r="7" spans="1:9" ht="12.75" x14ac:dyDescent="0.2">
      <c r="A7" s="422"/>
      <c r="B7" s="313" t="s">
        <v>722</v>
      </c>
      <c r="C7" s="314" t="s">
        <v>723</v>
      </c>
      <c r="E7" s="311" t="s">
        <v>37</v>
      </c>
      <c r="F7" s="333" t="s">
        <v>718</v>
      </c>
      <c r="G7" s="312"/>
      <c r="H7" s="315" t="s">
        <v>252</v>
      </c>
      <c r="I7" s="335" t="s">
        <v>724</v>
      </c>
    </row>
    <row r="8" spans="1:9" ht="12.75" x14ac:dyDescent="0.2">
      <c r="A8" s="422"/>
      <c r="B8" s="313" t="s">
        <v>22</v>
      </c>
      <c r="C8" s="316" t="s">
        <v>725</v>
      </c>
      <c r="E8" s="311" t="s">
        <v>40</v>
      </c>
      <c r="F8" s="333" t="s">
        <v>718</v>
      </c>
      <c r="G8" s="312"/>
      <c r="H8" s="315" t="s">
        <v>626</v>
      </c>
      <c r="I8" s="335" t="s">
        <v>724</v>
      </c>
    </row>
    <row r="9" spans="1:9" ht="12.75" x14ac:dyDescent="0.2">
      <c r="A9" s="422"/>
      <c r="B9" s="313" t="s">
        <v>726</v>
      </c>
      <c r="C9" s="314" t="s">
        <v>727</v>
      </c>
      <c r="E9" s="311" t="s">
        <v>49</v>
      </c>
      <c r="F9" s="333" t="s">
        <v>718</v>
      </c>
      <c r="G9" s="312"/>
      <c r="H9" s="315" t="s">
        <v>254</v>
      </c>
      <c r="I9" s="335" t="s">
        <v>724</v>
      </c>
    </row>
    <row r="10" spans="1:9" ht="12.75" x14ac:dyDescent="0.2">
      <c r="A10" s="422"/>
      <c r="B10" s="313" t="s">
        <v>125</v>
      </c>
      <c r="C10" s="314" t="s">
        <v>80</v>
      </c>
      <c r="E10" s="311" t="s">
        <v>52</v>
      </c>
      <c r="F10" s="333" t="s">
        <v>718</v>
      </c>
      <c r="G10" s="312"/>
      <c r="H10" s="315" t="s">
        <v>258</v>
      </c>
      <c r="I10" s="335" t="s">
        <v>724</v>
      </c>
    </row>
    <row r="11" spans="1:9" ht="12.75" x14ac:dyDescent="0.2">
      <c r="A11" s="422"/>
      <c r="B11" s="313" t="s">
        <v>728</v>
      </c>
      <c r="C11" s="314" t="s">
        <v>729</v>
      </c>
      <c r="E11" s="315" t="s">
        <v>1</v>
      </c>
      <c r="F11" s="337" t="s">
        <v>730</v>
      </c>
      <c r="G11" s="310"/>
      <c r="H11" s="315" t="s">
        <v>260</v>
      </c>
      <c r="I11" s="335" t="s">
        <v>724</v>
      </c>
    </row>
    <row r="12" spans="1:9" ht="12.75" x14ac:dyDescent="0.2">
      <c r="A12" s="422"/>
      <c r="B12" s="313" t="s">
        <v>731</v>
      </c>
      <c r="C12" s="314" t="s">
        <v>732</v>
      </c>
      <c r="E12" s="315" t="s">
        <v>3</v>
      </c>
      <c r="F12" s="337" t="s">
        <v>730</v>
      </c>
      <c r="G12" s="310"/>
      <c r="H12" s="315" t="s">
        <v>264</v>
      </c>
      <c r="I12" s="335" t="s">
        <v>724</v>
      </c>
    </row>
    <row r="13" spans="1:9" ht="12.75" x14ac:dyDescent="0.2">
      <c r="A13" s="422"/>
      <c r="B13" s="313" t="s">
        <v>733</v>
      </c>
      <c r="C13" s="314" t="s">
        <v>734</v>
      </c>
      <c r="E13" s="315" t="s">
        <v>5</v>
      </c>
      <c r="F13" s="337" t="s">
        <v>730</v>
      </c>
      <c r="G13" s="310"/>
      <c r="H13" s="315" t="s">
        <v>267</v>
      </c>
      <c r="I13" s="336" t="s">
        <v>735</v>
      </c>
    </row>
    <row r="14" spans="1:9" ht="13.5" customHeight="1" thickBot="1" x14ac:dyDescent="0.25">
      <c r="A14" s="422"/>
      <c r="B14" s="317" t="s">
        <v>610</v>
      </c>
      <c r="C14" s="318" t="s">
        <v>338</v>
      </c>
      <c r="E14" s="315" t="s">
        <v>7</v>
      </c>
      <c r="F14" s="337" t="s">
        <v>730</v>
      </c>
      <c r="G14" s="310"/>
      <c r="H14" s="315" t="s">
        <v>269</v>
      </c>
      <c r="I14" s="336" t="s">
        <v>735</v>
      </c>
    </row>
    <row r="15" spans="1:9" ht="13.5" customHeight="1" thickBot="1" x14ac:dyDescent="0.25">
      <c r="A15" s="319"/>
      <c r="B15" s="320"/>
      <c r="C15" s="321"/>
      <c r="D15" s="322" t="s">
        <v>736</v>
      </c>
      <c r="E15" s="315" t="s">
        <v>9</v>
      </c>
      <c r="F15" s="337" t="s">
        <v>730</v>
      </c>
      <c r="G15" s="310"/>
      <c r="H15" s="315" t="s">
        <v>271</v>
      </c>
      <c r="I15" s="336" t="s">
        <v>735</v>
      </c>
    </row>
    <row r="16" spans="1:9" ht="12.75" x14ac:dyDescent="0.2">
      <c r="A16" s="423" t="s">
        <v>730</v>
      </c>
      <c r="B16" s="308" t="s">
        <v>737</v>
      </c>
      <c r="C16" s="323" t="s">
        <v>738</v>
      </c>
      <c r="D16" s="305">
        <v>1</v>
      </c>
      <c r="E16" s="315" t="s">
        <v>25</v>
      </c>
      <c r="F16" s="333" t="s">
        <v>718</v>
      </c>
      <c r="G16" s="310"/>
      <c r="H16" s="315" t="s">
        <v>284</v>
      </c>
      <c r="I16" s="336" t="s">
        <v>735</v>
      </c>
    </row>
    <row r="17" spans="1:9" ht="12.75" x14ac:dyDescent="0.2">
      <c r="A17" s="424"/>
      <c r="B17" s="313" t="s">
        <v>739</v>
      </c>
      <c r="C17" s="324" t="s">
        <v>740</v>
      </c>
      <c r="D17" s="305">
        <v>2</v>
      </c>
      <c r="E17" s="315" t="s">
        <v>27</v>
      </c>
      <c r="F17" s="333" t="s">
        <v>718</v>
      </c>
      <c r="G17" s="310"/>
      <c r="H17" s="315" t="s">
        <v>286</v>
      </c>
      <c r="I17" s="336" t="s">
        <v>735</v>
      </c>
    </row>
    <row r="18" spans="1:9" ht="12.75" x14ac:dyDescent="0.2">
      <c r="A18" s="425"/>
      <c r="B18" s="317" t="s">
        <v>741</v>
      </c>
      <c r="C18" s="325" t="s">
        <v>742</v>
      </c>
      <c r="D18" s="305">
        <v>3</v>
      </c>
      <c r="E18" s="315" t="s">
        <v>29</v>
      </c>
      <c r="F18" s="333" t="s">
        <v>718</v>
      </c>
      <c r="G18" s="310"/>
      <c r="H18" s="315" t="s">
        <v>288</v>
      </c>
      <c r="I18" s="336" t="s">
        <v>735</v>
      </c>
    </row>
    <row r="19" spans="1:9" ht="12.75" x14ac:dyDescent="0.2">
      <c r="A19" s="319"/>
      <c r="B19" s="319"/>
      <c r="C19" s="321"/>
      <c r="D19" s="305">
        <v>4</v>
      </c>
      <c r="E19" s="315" t="s">
        <v>61</v>
      </c>
      <c r="F19" s="333" t="s">
        <v>718</v>
      </c>
      <c r="G19" s="310"/>
      <c r="H19" s="315" t="s">
        <v>293</v>
      </c>
      <c r="I19" s="335" t="s">
        <v>724</v>
      </c>
    </row>
    <row r="20" spans="1:9" ht="12.75" x14ac:dyDescent="0.2">
      <c r="A20" s="426" t="s">
        <v>735</v>
      </c>
      <c r="B20" s="308" t="s">
        <v>743</v>
      </c>
      <c r="C20" s="309" t="s">
        <v>744</v>
      </c>
      <c r="D20" s="305">
        <v>5</v>
      </c>
      <c r="E20" s="315" t="s">
        <v>62</v>
      </c>
      <c r="F20" s="333" t="s">
        <v>718</v>
      </c>
      <c r="G20" s="310"/>
      <c r="H20" s="315" t="s">
        <v>295</v>
      </c>
      <c r="I20" s="335" t="s">
        <v>724</v>
      </c>
    </row>
    <row r="21" spans="1:9" ht="12.75" x14ac:dyDescent="0.2">
      <c r="A21" s="427"/>
      <c r="B21" s="313" t="s">
        <v>745</v>
      </c>
      <c r="C21" s="314" t="s">
        <v>746</v>
      </c>
      <c r="D21" s="305">
        <v>6</v>
      </c>
      <c r="E21" s="315" t="s">
        <v>64</v>
      </c>
      <c r="F21" s="333" t="s">
        <v>718</v>
      </c>
      <c r="G21" s="310"/>
      <c r="H21" s="326" t="s">
        <v>97</v>
      </c>
      <c r="I21" s="335" t="s">
        <v>724</v>
      </c>
    </row>
    <row r="22" spans="1:9" ht="12.75" x14ac:dyDescent="0.2">
      <c r="A22" s="427"/>
      <c r="B22" s="313" t="s">
        <v>747</v>
      </c>
      <c r="C22" s="314" t="s">
        <v>288</v>
      </c>
      <c r="D22" s="305">
        <v>7</v>
      </c>
      <c r="E22" s="315" t="s">
        <v>66</v>
      </c>
      <c r="F22" s="333" t="s">
        <v>718</v>
      </c>
      <c r="G22" s="310"/>
      <c r="H22" s="326" t="s">
        <v>99</v>
      </c>
      <c r="I22" s="335" t="s">
        <v>724</v>
      </c>
    </row>
    <row r="23" spans="1:9" ht="12.75" x14ac:dyDescent="0.2">
      <c r="A23" s="428"/>
      <c r="B23" s="317" t="s">
        <v>748</v>
      </c>
      <c r="C23" s="318" t="s">
        <v>749</v>
      </c>
      <c r="D23" s="305">
        <v>8</v>
      </c>
      <c r="E23" s="315" t="s">
        <v>68</v>
      </c>
      <c r="F23" s="333" t="s">
        <v>718</v>
      </c>
      <c r="G23" s="310"/>
      <c r="H23" s="326" t="s">
        <v>103</v>
      </c>
      <c r="I23" s="335" t="s">
        <v>724</v>
      </c>
    </row>
    <row r="24" spans="1:9" ht="12.75" x14ac:dyDescent="0.2">
      <c r="A24" s="319"/>
      <c r="B24" s="319"/>
      <c r="C24" s="321"/>
      <c r="D24" s="305">
        <v>9</v>
      </c>
      <c r="E24" s="315" t="s">
        <v>70</v>
      </c>
      <c r="F24" s="333" t="s">
        <v>718</v>
      </c>
      <c r="G24" s="310"/>
      <c r="H24" s="326" t="s">
        <v>105</v>
      </c>
      <c r="I24" s="335" t="s">
        <v>724</v>
      </c>
    </row>
    <row r="25" spans="1:9" ht="12.75" x14ac:dyDescent="0.2">
      <c r="A25" s="413" t="s">
        <v>724</v>
      </c>
      <c r="B25" s="308" t="s">
        <v>750</v>
      </c>
      <c r="C25" s="309" t="s">
        <v>751</v>
      </c>
      <c r="D25" s="305">
        <v>10</v>
      </c>
      <c r="E25" s="315" t="s">
        <v>72</v>
      </c>
      <c r="F25" s="333" t="s">
        <v>718</v>
      </c>
      <c r="G25" s="310"/>
      <c r="H25" s="326" t="s">
        <v>107</v>
      </c>
      <c r="I25" s="335" t="s">
        <v>724</v>
      </c>
    </row>
    <row r="26" spans="1:9" ht="12.75" x14ac:dyDescent="0.2">
      <c r="A26" s="414"/>
      <c r="B26" s="313" t="s">
        <v>752</v>
      </c>
      <c r="C26" s="314" t="s">
        <v>753</v>
      </c>
      <c r="D26" s="305">
        <v>11</v>
      </c>
      <c r="E26" s="315" t="s">
        <v>74</v>
      </c>
      <c r="F26" s="333" t="s">
        <v>718</v>
      </c>
      <c r="G26" s="310"/>
      <c r="H26" s="326" t="s">
        <v>109</v>
      </c>
      <c r="I26" s="335" t="s">
        <v>724</v>
      </c>
    </row>
    <row r="27" spans="1:9" ht="12.75" x14ac:dyDescent="0.2">
      <c r="A27" s="414"/>
      <c r="B27" s="313" t="s">
        <v>754</v>
      </c>
      <c r="C27" s="314" t="s">
        <v>755</v>
      </c>
      <c r="D27" s="305">
        <v>12</v>
      </c>
      <c r="E27" s="315" t="s">
        <v>76</v>
      </c>
      <c r="F27" s="333" t="s">
        <v>718</v>
      </c>
      <c r="G27" s="310"/>
      <c r="H27" s="326" t="s">
        <v>111</v>
      </c>
      <c r="I27" s="335" t="s">
        <v>724</v>
      </c>
    </row>
    <row r="28" spans="1:9" ht="12.75" x14ac:dyDescent="0.2">
      <c r="A28" s="414"/>
      <c r="B28" s="313" t="s">
        <v>368</v>
      </c>
      <c r="C28" s="314" t="s">
        <v>756</v>
      </c>
      <c r="D28" s="305">
        <v>13</v>
      </c>
      <c r="E28" s="315" t="s">
        <v>78</v>
      </c>
      <c r="F28" s="333" t="s">
        <v>718</v>
      </c>
      <c r="G28" s="310"/>
      <c r="H28" s="315" t="s">
        <v>113</v>
      </c>
      <c r="I28" s="335" t="s">
        <v>724</v>
      </c>
    </row>
    <row r="29" spans="1:9" ht="12.75" x14ac:dyDescent="0.2">
      <c r="A29" s="414"/>
      <c r="B29" s="313" t="s">
        <v>757</v>
      </c>
      <c r="C29" s="314" t="s">
        <v>758</v>
      </c>
      <c r="D29" s="305">
        <v>14</v>
      </c>
      <c r="E29" s="326" t="s">
        <v>474</v>
      </c>
      <c r="F29" s="335" t="s">
        <v>724</v>
      </c>
      <c r="G29" s="310"/>
      <c r="H29" s="315" t="s">
        <v>115</v>
      </c>
      <c r="I29" s="335" t="s">
        <v>724</v>
      </c>
    </row>
    <row r="30" spans="1:9" ht="12.75" x14ac:dyDescent="0.2">
      <c r="A30" s="414"/>
      <c r="B30" s="313" t="s">
        <v>256</v>
      </c>
      <c r="C30" s="314" t="s">
        <v>759</v>
      </c>
      <c r="D30" s="305">
        <v>15</v>
      </c>
      <c r="E30" s="326" t="s">
        <v>475</v>
      </c>
      <c r="F30" s="335" t="s">
        <v>724</v>
      </c>
      <c r="G30" s="310"/>
      <c r="H30" s="315" t="s">
        <v>126</v>
      </c>
      <c r="I30" s="335" t="s">
        <v>724</v>
      </c>
    </row>
    <row r="31" spans="1:9" ht="12.75" x14ac:dyDescent="0.2">
      <c r="A31" s="414"/>
      <c r="B31" s="313" t="s">
        <v>760</v>
      </c>
      <c r="C31" s="314" t="s">
        <v>264</v>
      </c>
      <c r="D31" s="305">
        <v>16</v>
      </c>
      <c r="E31" s="326" t="s">
        <v>205</v>
      </c>
      <c r="F31" s="335" t="s">
        <v>724</v>
      </c>
      <c r="G31" s="310"/>
      <c r="H31" s="315" t="s">
        <v>128</v>
      </c>
      <c r="I31" s="335" t="s">
        <v>724</v>
      </c>
    </row>
    <row r="32" spans="1:9" ht="12.75" x14ac:dyDescent="0.2">
      <c r="A32" s="414"/>
      <c r="B32" s="327" t="s">
        <v>761</v>
      </c>
      <c r="C32" s="314" t="s">
        <v>762</v>
      </c>
      <c r="D32" s="305">
        <v>17</v>
      </c>
      <c r="E32" s="326" t="s">
        <v>207</v>
      </c>
      <c r="F32" s="335" t="s">
        <v>724</v>
      </c>
      <c r="G32" s="310"/>
      <c r="H32" s="315" t="s">
        <v>130</v>
      </c>
      <c r="I32" s="335" t="s">
        <v>724</v>
      </c>
    </row>
    <row r="33" spans="1:9" ht="12.75" x14ac:dyDescent="0.2">
      <c r="A33" s="414"/>
      <c r="B33" s="313" t="s">
        <v>371</v>
      </c>
      <c r="C33" s="314" t="s">
        <v>763</v>
      </c>
      <c r="D33" s="305">
        <v>18</v>
      </c>
      <c r="E33" s="326" t="s">
        <v>476</v>
      </c>
      <c r="F33" s="335" t="s">
        <v>724</v>
      </c>
      <c r="G33" s="310"/>
      <c r="H33" s="315" t="s">
        <v>132</v>
      </c>
      <c r="I33" s="335" t="s">
        <v>724</v>
      </c>
    </row>
    <row r="34" spans="1:9" ht="12.75" x14ac:dyDescent="0.2">
      <c r="A34" s="414"/>
      <c r="B34" s="313"/>
      <c r="C34" s="314" t="s">
        <v>764</v>
      </c>
      <c r="E34" s="326" t="s">
        <v>209</v>
      </c>
      <c r="F34" s="335" t="s">
        <v>724</v>
      </c>
      <c r="G34" s="310"/>
      <c r="H34" s="326" t="s">
        <v>134</v>
      </c>
      <c r="I34" s="335" t="s">
        <v>724</v>
      </c>
    </row>
    <row r="35" spans="1:9" ht="12.75" x14ac:dyDescent="0.2">
      <c r="A35" s="414"/>
      <c r="B35" s="313" t="s">
        <v>117</v>
      </c>
      <c r="C35" s="314" t="s">
        <v>765</v>
      </c>
      <c r="D35" s="305">
        <v>19</v>
      </c>
      <c r="E35" s="326" t="s">
        <v>211</v>
      </c>
      <c r="F35" s="335" t="s">
        <v>724</v>
      </c>
      <c r="G35" s="310"/>
      <c r="H35" s="326" t="s">
        <v>628</v>
      </c>
      <c r="I35" s="335" t="s">
        <v>724</v>
      </c>
    </row>
    <row r="36" spans="1:9" ht="12.75" x14ac:dyDescent="0.2">
      <c r="A36" s="414"/>
      <c r="B36" s="313" t="s">
        <v>604</v>
      </c>
      <c r="C36" s="314" t="s">
        <v>766</v>
      </c>
      <c r="D36" s="305">
        <v>20</v>
      </c>
      <c r="E36" s="326" t="s">
        <v>231</v>
      </c>
      <c r="F36" s="335" t="s">
        <v>724</v>
      </c>
      <c r="G36" s="310"/>
      <c r="H36" s="326" t="s">
        <v>769</v>
      </c>
      <c r="I36" s="335" t="s">
        <v>724</v>
      </c>
    </row>
    <row r="37" spans="1:9" ht="12.75" x14ac:dyDescent="0.2">
      <c r="A37" s="414"/>
      <c r="B37" s="313" t="s">
        <v>767</v>
      </c>
      <c r="C37" s="314" t="s">
        <v>768</v>
      </c>
      <c r="D37" s="305">
        <v>21</v>
      </c>
      <c r="E37" s="326" t="s">
        <v>469</v>
      </c>
      <c r="F37" s="335" t="s">
        <v>724</v>
      </c>
      <c r="G37" s="310"/>
      <c r="H37" s="326" t="s">
        <v>140</v>
      </c>
      <c r="I37" s="335" t="s">
        <v>724</v>
      </c>
    </row>
    <row r="38" spans="1:9" ht="12.75" x14ac:dyDescent="0.2">
      <c r="A38" s="414"/>
      <c r="B38" s="313" t="s">
        <v>770</v>
      </c>
      <c r="C38" s="314" t="s">
        <v>771</v>
      </c>
      <c r="D38" s="305">
        <v>22</v>
      </c>
      <c r="E38" s="326" t="s">
        <v>220</v>
      </c>
      <c r="F38" s="335" t="s">
        <v>724</v>
      </c>
      <c r="G38" s="310"/>
      <c r="H38" s="326" t="s">
        <v>142</v>
      </c>
      <c r="I38" s="335" t="s">
        <v>724</v>
      </c>
    </row>
    <row r="39" spans="1:9" ht="12.75" x14ac:dyDescent="0.2">
      <c r="A39" s="414"/>
      <c r="B39" s="313" t="s">
        <v>772</v>
      </c>
      <c r="C39" s="314" t="s">
        <v>334</v>
      </c>
      <c r="D39" s="305">
        <v>23</v>
      </c>
      <c r="E39" s="326" t="s">
        <v>222</v>
      </c>
      <c r="F39" s="335" t="s">
        <v>724</v>
      </c>
      <c r="G39" s="310"/>
      <c r="H39" s="326" t="s">
        <v>344</v>
      </c>
      <c r="I39" s="335" t="s">
        <v>724</v>
      </c>
    </row>
    <row r="40" spans="1:9" ht="12.75" x14ac:dyDescent="0.2">
      <c r="A40" s="415"/>
      <c r="B40" s="317" t="s">
        <v>773</v>
      </c>
      <c r="C40" s="318" t="s">
        <v>774</v>
      </c>
      <c r="D40" s="305">
        <v>24</v>
      </c>
      <c r="E40" s="326" t="s">
        <v>224</v>
      </c>
      <c r="F40" s="335" t="s">
        <v>724</v>
      </c>
      <c r="G40" s="328"/>
      <c r="H40" s="315" t="s">
        <v>301</v>
      </c>
      <c r="I40" s="335" t="s">
        <v>724</v>
      </c>
    </row>
    <row r="41" spans="1:9" ht="12.75" x14ac:dyDescent="0.2">
      <c r="D41" s="305">
        <v>25</v>
      </c>
      <c r="E41" s="326" t="s">
        <v>477</v>
      </c>
      <c r="F41" s="335" t="s">
        <v>724</v>
      </c>
      <c r="G41" s="328"/>
      <c r="H41" s="315" t="s">
        <v>304</v>
      </c>
      <c r="I41" s="335" t="s">
        <v>724</v>
      </c>
    </row>
    <row r="42" spans="1:9" ht="12.75" x14ac:dyDescent="0.2">
      <c r="A42" s="329" t="s">
        <v>775</v>
      </c>
      <c r="D42" s="305">
        <v>26</v>
      </c>
      <c r="E42" s="326" t="s">
        <v>227</v>
      </c>
      <c r="F42" s="335" t="s">
        <v>724</v>
      </c>
      <c r="G42" s="328"/>
      <c r="H42" s="315" t="s">
        <v>306</v>
      </c>
      <c r="I42" s="335" t="s">
        <v>724</v>
      </c>
    </row>
    <row r="43" spans="1:9" ht="12.75" x14ac:dyDescent="0.2">
      <c r="D43" s="305">
        <v>27</v>
      </c>
      <c r="E43" s="315" t="s">
        <v>80</v>
      </c>
      <c r="F43" s="333" t="s">
        <v>718</v>
      </c>
      <c r="H43" s="315" t="s">
        <v>311</v>
      </c>
      <c r="I43" s="335" t="s">
        <v>724</v>
      </c>
    </row>
    <row r="44" spans="1:9" ht="12.75" x14ac:dyDescent="0.2">
      <c r="D44" s="305">
        <v>28</v>
      </c>
      <c r="E44" s="326" t="s">
        <v>236</v>
      </c>
      <c r="F44" s="337" t="s">
        <v>730</v>
      </c>
      <c r="H44" s="315" t="s">
        <v>313</v>
      </c>
      <c r="I44" s="335" t="s">
        <v>724</v>
      </c>
    </row>
    <row r="45" spans="1:9" ht="12.75" x14ac:dyDescent="0.2">
      <c r="D45" s="305">
        <v>29</v>
      </c>
      <c r="E45" s="326" t="s">
        <v>534</v>
      </c>
      <c r="F45" s="337" t="s">
        <v>730</v>
      </c>
      <c r="H45" s="326" t="s">
        <v>324</v>
      </c>
      <c r="I45" s="333" t="s">
        <v>718</v>
      </c>
    </row>
    <row r="46" spans="1:9" ht="12.75" x14ac:dyDescent="0.2">
      <c r="D46" s="305">
        <v>30</v>
      </c>
      <c r="E46" s="326" t="s">
        <v>539</v>
      </c>
      <c r="F46" s="337" t="s">
        <v>730</v>
      </c>
      <c r="H46" s="326" t="s">
        <v>326</v>
      </c>
      <c r="I46" s="333" t="s">
        <v>718</v>
      </c>
    </row>
    <row r="47" spans="1:9" ht="12.75" x14ac:dyDescent="0.2">
      <c r="D47" s="305">
        <v>31</v>
      </c>
      <c r="E47" s="326" t="s">
        <v>544</v>
      </c>
      <c r="F47" s="337" t="s">
        <v>730</v>
      </c>
      <c r="H47" s="326" t="s">
        <v>328</v>
      </c>
      <c r="I47" s="333" t="s">
        <v>718</v>
      </c>
    </row>
    <row r="48" spans="1:9" ht="12.75" x14ac:dyDescent="0.2">
      <c r="D48" s="305">
        <v>32</v>
      </c>
      <c r="E48" s="326" t="s">
        <v>536</v>
      </c>
      <c r="F48" s="337" t="s">
        <v>730</v>
      </c>
      <c r="H48" s="326" t="s">
        <v>318</v>
      </c>
      <c r="I48" s="333" t="s">
        <v>718</v>
      </c>
    </row>
    <row r="49" spans="4:9" ht="12.75" x14ac:dyDescent="0.2">
      <c r="D49" s="305">
        <v>33</v>
      </c>
      <c r="E49" s="326" t="s">
        <v>541</v>
      </c>
      <c r="F49" s="337" t="s">
        <v>730</v>
      </c>
      <c r="H49" s="326" t="s">
        <v>321</v>
      </c>
      <c r="I49" s="333" t="s">
        <v>718</v>
      </c>
    </row>
    <row r="50" spans="4:9" ht="12.75" x14ac:dyDescent="0.2">
      <c r="D50" s="305">
        <v>34</v>
      </c>
      <c r="E50" s="326" t="s">
        <v>546</v>
      </c>
      <c r="F50" s="337" t="s">
        <v>730</v>
      </c>
      <c r="H50" s="315" t="s">
        <v>334</v>
      </c>
      <c r="I50" s="335" t="s">
        <v>724</v>
      </c>
    </row>
    <row r="51" spans="4:9" ht="12.75" x14ac:dyDescent="0.2">
      <c r="D51" s="305">
        <v>35</v>
      </c>
      <c r="E51" s="315" t="s">
        <v>243</v>
      </c>
      <c r="F51" s="337" t="s">
        <v>730</v>
      </c>
      <c r="H51" s="315" t="s">
        <v>330</v>
      </c>
      <c r="I51" s="336" t="s">
        <v>735</v>
      </c>
    </row>
    <row r="52" spans="4:9" ht="12.75" x14ac:dyDescent="0.2">
      <c r="D52" s="305">
        <v>36</v>
      </c>
      <c r="E52" s="315" t="s">
        <v>549</v>
      </c>
      <c r="F52" s="337" t="s">
        <v>730</v>
      </c>
      <c r="H52" s="315" t="s">
        <v>332</v>
      </c>
      <c r="I52" s="336" t="s">
        <v>735</v>
      </c>
    </row>
    <row r="53" spans="4:9" ht="12.75" x14ac:dyDescent="0.2">
      <c r="D53" s="305">
        <v>37</v>
      </c>
      <c r="E53" s="315" t="s">
        <v>554</v>
      </c>
      <c r="F53" s="337" t="s">
        <v>730</v>
      </c>
      <c r="H53" s="315" t="s">
        <v>145</v>
      </c>
      <c r="I53" s="335" t="s">
        <v>724</v>
      </c>
    </row>
    <row r="54" spans="4:9" ht="12.75" x14ac:dyDescent="0.2">
      <c r="D54" s="305">
        <v>38</v>
      </c>
      <c r="E54" s="315" t="s">
        <v>559</v>
      </c>
      <c r="F54" s="337" t="s">
        <v>730</v>
      </c>
      <c r="H54" s="315" t="s">
        <v>147</v>
      </c>
      <c r="I54" s="335" t="s">
        <v>724</v>
      </c>
    </row>
    <row r="55" spans="4:9" ht="12.75" x14ac:dyDescent="0.2">
      <c r="D55" s="305">
        <v>39</v>
      </c>
      <c r="E55" s="315" t="s">
        <v>551</v>
      </c>
      <c r="F55" s="337" t="s">
        <v>730</v>
      </c>
      <c r="H55" s="315" t="s">
        <v>152</v>
      </c>
      <c r="I55" s="333" t="s">
        <v>718</v>
      </c>
    </row>
    <row r="56" spans="4:9" ht="12.75" x14ac:dyDescent="0.2">
      <c r="D56" s="305">
        <v>40</v>
      </c>
      <c r="E56" s="315" t="s">
        <v>556</v>
      </c>
      <c r="F56" s="337" t="s">
        <v>730</v>
      </c>
      <c r="H56" s="315" t="s">
        <v>155</v>
      </c>
      <c r="I56" s="333" t="s">
        <v>718</v>
      </c>
    </row>
    <row r="57" spans="4:9" ht="12.75" x14ac:dyDescent="0.2">
      <c r="D57" s="305">
        <v>41</v>
      </c>
      <c r="E57" s="315" t="s">
        <v>561</v>
      </c>
      <c r="F57" s="337" t="s">
        <v>730</v>
      </c>
      <c r="H57" s="315" t="s">
        <v>158</v>
      </c>
      <c r="I57" s="333" t="s">
        <v>718</v>
      </c>
    </row>
    <row r="58" spans="4:9" ht="12.75" x14ac:dyDescent="0.2">
      <c r="D58" s="305">
        <v>42</v>
      </c>
      <c r="E58" s="326" t="s">
        <v>83</v>
      </c>
      <c r="F58" s="335" t="s">
        <v>724</v>
      </c>
      <c r="H58" s="315" t="s">
        <v>159</v>
      </c>
      <c r="I58" s="333" t="s">
        <v>718</v>
      </c>
    </row>
    <row r="59" spans="4:9" ht="13.5" thickBot="1" x14ac:dyDescent="0.25">
      <c r="D59" s="305">
        <v>43</v>
      </c>
      <c r="E59" s="326" t="s">
        <v>85</v>
      </c>
      <c r="F59" s="335" t="s">
        <v>724</v>
      </c>
      <c r="H59" s="330" t="s">
        <v>338</v>
      </c>
      <c r="I59" s="334" t="s">
        <v>718</v>
      </c>
    </row>
    <row r="60" spans="4:9" ht="12.75" x14ac:dyDescent="0.2">
      <c r="D60" s="305">
        <v>44</v>
      </c>
      <c r="E60" s="326" t="s">
        <v>87</v>
      </c>
      <c r="F60" s="335" t="s">
        <v>724</v>
      </c>
    </row>
    <row r="61" spans="4:9" ht="12.75" x14ac:dyDescent="0.2">
      <c r="D61" s="305">
        <v>45</v>
      </c>
      <c r="E61" s="326" t="s">
        <v>89</v>
      </c>
      <c r="F61" s="335" t="s">
        <v>724</v>
      </c>
    </row>
    <row r="62" spans="4:9" ht="12.75" x14ac:dyDescent="0.2">
      <c r="D62" s="305">
        <v>46</v>
      </c>
      <c r="E62" s="326" t="s">
        <v>91</v>
      </c>
      <c r="F62" s="335" t="s">
        <v>724</v>
      </c>
    </row>
    <row r="63" spans="4:9" ht="12.75" x14ac:dyDescent="0.2">
      <c r="D63" s="305">
        <v>47</v>
      </c>
    </row>
    <row r="64" spans="4:9" ht="12.75" x14ac:dyDescent="0.2">
      <c r="D64" s="305">
        <v>48</v>
      </c>
    </row>
    <row r="65" spans="4:7" ht="12.75" x14ac:dyDescent="0.2">
      <c r="D65" s="305">
        <v>49</v>
      </c>
      <c r="G65" s="328"/>
    </row>
    <row r="66" spans="4:7" ht="12.75" x14ac:dyDescent="0.2">
      <c r="D66" s="305">
        <v>50</v>
      </c>
      <c r="G66" s="328"/>
    </row>
    <row r="67" spans="4:7" ht="12.75" x14ac:dyDescent="0.2">
      <c r="D67" s="305">
        <v>51</v>
      </c>
    </row>
    <row r="68" spans="4:7" ht="12.75" hidden="1" x14ac:dyDescent="0.2"/>
    <row r="69" spans="4:7" ht="12.75" hidden="1" x14ac:dyDescent="0.2"/>
    <row r="70" spans="4:7" ht="12.75" hidden="1" x14ac:dyDescent="0.2"/>
    <row r="71" spans="4:7" ht="12.75" hidden="1" x14ac:dyDescent="0.2"/>
    <row r="72" spans="4:7" ht="12.75" x14ac:dyDescent="0.2"/>
    <row r="73" spans="4:7" ht="12.75" x14ac:dyDescent="0.2"/>
    <row r="74" spans="4:7" ht="12.75" x14ac:dyDescent="0.2"/>
    <row r="75" spans="4:7" ht="12.75" x14ac:dyDescent="0.2"/>
    <row r="76" spans="4:7" ht="12.75" x14ac:dyDescent="0.2"/>
    <row r="77" spans="4:7" ht="12.75" x14ac:dyDescent="0.2"/>
    <row r="78" spans="4:7" ht="12.75" x14ac:dyDescent="0.2"/>
    <row r="79" spans="4:7" ht="12.75" x14ac:dyDescent="0.2"/>
    <row r="80" spans="4:7" ht="12.75" x14ac:dyDescent="0.2"/>
    <row r="81" ht="12.75" x14ac:dyDescent="0.2"/>
    <row r="82" ht="12.75" x14ac:dyDescent="0.2"/>
    <row r="83" ht="12.75" x14ac:dyDescent="0.2"/>
    <row r="84" ht="12.75" x14ac:dyDescent="0.2"/>
    <row r="85" ht="12.75" x14ac:dyDescent="0.2"/>
    <row r="86" ht="12.75" x14ac:dyDescent="0.2"/>
    <row r="87" ht="12.75" x14ac:dyDescent="0.2"/>
    <row r="88" ht="12.75" x14ac:dyDescent="0.2"/>
    <row r="89" ht="12.75" x14ac:dyDescent="0.2"/>
    <row r="90" ht="12.75" x14ac:dyDescent="0.2"/>
    <row r="91" ht="12.75" x14ac:dyDescent="0.2"/>
    <row r="92" ht="12.75" x14ac:dyDescent="0.2"/>
    <row r="93" ht="12.75" x14ac:dyDescent="0.2"/>
    <row r="94" ht="12.75" x14ac:dyDescent="0.2"/>
    <row r="95" ht="12.75" x14ac:dyDescent="0.2"/>
    <row r="96" ht="12.75" x14ac:dyDescent="0.2"/>
    <row r="97" ht="12.75" x14ac:dyDescent="0.2"/>
    <row r="98" ht="12.75" x14ac:dyDescent="0.2"/>
    <row r="99" ht="12.75" x14ac:dyDescent="0.2"/>
    <row r="100" ht="12.75" x14ac:dyDescent="0.2"/>
    <row r="101" ht="12.75" x14ac:dyDescent="0.2"/>
    <row r="102" ht="12.75" x14ac:dyDescent="0.2"/>
    <row r="103" ht="12.75" x14ac:dyDescent="0.2"/>
    <row r="104" ht="12.75" x14ac:dyDescent="0.2"/>
    <row r="105" ht="12.75" x14ac:dyDescent="0.2"/>
    <row r="106" ht="12.75" x14ac:dyDescent="0.2"/>
    <row r="107" ht="12.75" x14ac:dyDescent="0.2"/>
    <row r="108" ht="12.75" x14ac:dyDescent="0.2"/>
    <row r="109" ht="12.75" x14ac:dyDescent="0.2"/>
    <row r="110" ht="12.75" x14ac:dyDescent="0.2"/>
    <row r="111" ht="12.75" x14ac:dyDescent="0.2"/>
    <row r="112" ht="12.75" x14ac:dyDescent="0.2"/>
    <row r="113" ht="12.75" x14ac:dyDescent="0.2"/>
    <row r="114" ht="12.75" x14ac:dyDescent="0.2"/>
    <row r="115" ht="12.75" x14ac:dyDescent="0.2"/>
    <row r="116" ht="12.75" x14ac:dyDescent="0.2"/>
    <row r="117" ht="12.75" x14ac:dyDescent="0.2"/>
    <row r="118" ht="12.75" x14ac:dyDescent="0.2"/>
    <row r="119" ht="12.75" x14ac:dyDescent="0.2"/>
    <row r="120" ht="12.75" x14ac:dyDescent="0.2"/>
    <row r="121" ht="12.75" x14ac:dyDescent="0.2"/>
    <row r="122" ht="12.75" x14ac:dyDescent="0.2"/>
    <row r="123" ht="12.75" x14ac:dyDescent="0.2"/>
    <row r="124" ht="12.75" x14ac:dyDescent="0.2"/>
    <row r="125" ht="12.75" x14ac:dyDescent="0.2"/>
    <row r="126" ht="12.75" x14ac:dyDescent="0.2"/>
    <row r="127" ht="12.75" x14ac:dyDescent="0.2"/>
    <row r="128" ht="12.75" x14ac:dyDescent="0.2"/>
    <row r="129" ht="12.75" x14ac:dyDescent="0.2"/>
    <row r="130" ht="12.75" x14ac:dyDescent="0.2"/>
    <row r="131" ht="12.75" x14ac:dyDescent="0.2"/>
    <row r="132" ht="12.75" x14ac:dyDescent="0.2"/>
    <row r="133" ht="12.75" x14ac:dyDescent="0.2"/>
    <row r="134" ht="12.75" x14ac:dyDescent="0.2"/>
    <row r="135" ht="12.75" x14ac:dyDescent="0.2"/>
    <row r="136" ht="12.75" x14ac:dyDescent="0.2"/>
    <row r="137" ht="12.75" x14ac:dyDescent="0.2"/>
    <row r="138" ht="12.75" x14ac:dyDescent="0.2"/>
    <row r="139" ht="12.75" x14ac:dyDescent="0.2"/>
    <row r="140" ht="12.75" x14ac:dyDescent="0.2"/>
    <row r="141" ht="12.75" x14ac:dyDescent="0.2"/>
    <row r="142" ht="12.75" x14ac:dyDescent="0.2"/>
    <row r="143" ht="12.75" x14ac:dyDescent="0.2"/>
    <row r="144" ht="12.75" x14ac:dyDescent="0.2"/>
    <row r="145" ht="12.75" x14ac:dyDescent="0.2"/>
    <row r="146" ht="12.75" x14ac:dyDescent="0.2"/>
    <row r="147" ht="12.75" hidden="1" x14ac:dyDescent="0.2"/>
    <row r="148" ht="12.75" hidden="1" x14ac:dyDescent="0.2"/>
    <row r="149" ht="12.75" hidden="1" x14ac:dyDescent="0.2"/>
    <row r="150" ht="12.75" hidden="1" x14ac:dyDescent="0.2"/>
    <row r="151" ht="12.75" hidden="1" x14ac:dyDescent="0.2"/>
  </sheetData>
  <sheetProtection algorithmName="SHA-512" hashValue="EamGr6zwS93Iwt3v1KuxQu5xclU6fLFLlX9dwBnN2/i02v+HvB+wEA1bGS2U8fYTW+oPeIUQOH9+4hdrta0fjQ==" saltValue="zq5DHQABp1SxEvnQIRrRqQ==" spinCount="100000" sheet="1" objects="1" scenarios="1"/>
  <mergeCells count="7">
    <mergeCell ref="A25:A40"/>
    <mergeCell ref="A2:C2"/>
    <mergeCell ref="E2:I2"/>
    <mergeCell ref="E3:I4"/>
    <mergeCell ref="A5:A14"/>
    <mergeCell ref="A16:A18"/>
    <mergeCell ref="A20:A23"/>
  </mergeCells>
  <pageMargins left="0.7" right="0.7" top="0.75" bottom="0.75" header="0.3" footer="0.3"/>
  <pageSetup paperSize="9" scale="66" orientation="portrait" r:id="rId1"/>
  <colBreaks count="1" manualBreakCount="1">
    <brk id="3"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49"/>
  <sheetViews>
    <sheetView zoomScaleNormal="100" zoomScaleSheetLayoutView="100" workbookViewId="0">
      <pane xSplit="2" ySplit="3" topLeftCell="G37" activePane="bottomRight" state="frozen"/>
      <selection activeCell="A19" sqref="A19"/>
      <selection pane="topRight" activeCell="A19" sqref="A19"/>
      <selection pane="bottomLeft" activeCell="A19" sqref="A19"/>
      <selection pane="bottomRight" activeCell="N34" sqref="N34"/>
    </sheetView>
  </sheetViews>
  <sheetFormatPr defaultColWidth="3.42578125" defaultRowHeight="12.75" outlineLevelRow="1" x14ac:dyDescent="0.2"/>
  <cols>
    <col min="1" max="1" width="3.42578125" style="84" customWidth="1"/>
    <col min="2" max="2" width="8.42578125" style="85" customWidth="1"/>
    <col min="3" max="3" width="27.7109375" style="47" customWidth="1"/>
    <col min="4" max="5" width="7.28515625" style="86" customWidth="1"/>
    <col min="6" max="6" width="31.140625" style="47" customWidth="1"/>
    <col min="7" max="8" width="7.28515625" style="86" customWidth="1"/>
    <col min="9" max="9" width="31.140625" style="47" customWidth="1"/>
    <col min="10" max="10" width="3.42578125" style="84" customWidth="1"/>
    <col min="11" max="11" width="8.42578125" style="85" customWidth="1"/>
    <col min="12" max="12" width="27.7109375" style="47" customWidth="1"/>
    <col min="13" max="14" width="7.28515625" style="86" customWidth="1"/>
    <col min="15" max="15" width="31.140625" style="47" customWidth="1"/>
    <col min="16" max="17" width="7.28515625" style="86" customWidth="1"/>
    <col min="18" max="18" width="31.140625" style="47" customWidth="1"/>
    <col min="19" max="19" width="3.42578125" style="185"/>
    <col min="20" max="16384" width="3.42578125" style="11"/>
  </cols>
  <sheetData>
    <row r="1" spans="1:19" s="10" customFormat="1" ht="18" x14ac:dyDescent="0.25">
      <c r="A1" s="6"/>
      <c r="B1" s="434" t="s">
        <v>490</v>
      </c>
      <c r="C1" s="435"/>
      <c r="D1" s="7"/>
      <c r="E1" s="7"/>
      <c r="F1" s="8"/>
      <c r="G1" s="7"/>
      <c r="H1" s="7"/>
      <c r="I1" s="8"/>
      <c r="J1" s="6"/>
      <c r="K1" s="434" t="s">
        <v>490</v>
      </c>
      <c r="L1" s="435"/>
      <c r="M1" s="7"/>
      <c r="N1" s="7"/>
      <c r="O1" s="9"/>
      <c r="P1" s="7"/>
      <c r="Q1" s="7"/>
      <c r="R1" s="9"/>
      <c r="S1" s="184"/>
    </row>
    <row r="2" spans="1:19" ht="12.75" customHeight="1" x14ac:dyDescent="0.2">
      <c r="A2" s="433"/>
      <c r="B2" s="433" t="s">
        <v>13</v>
      </c>
      <c r="C2" s="433" t="s">
        <v>14</v>
      </c>
      <c r="D2" s="431"/>
      <c r="E2" s="431"/>
      <c r="F2" s="432" t="s">
        <v>15</v>
      </c>
      <c r="G2" s="431"/>
      <c r="H2" s="431"/>
      <c r="I2" s="432" t="s">
        <v>16</v>
      </c>
      <c r="J2" s="433"/>
      <c r="K2" s="433" t="s">
        <v>13</v>
      </c>
      <c r="L2" s="433" t="s">
        <v>14</v>
      </c>
      <c r="M2" s="431"/>
      <c r="N2" s="431"/>
      <c r="O2" s="433" t="s">
        <v>17</v>
      </c>
      <c r="P2" s="431"/>
      <c r="Q2" s="431"/>
      <c r="R2" s="433" t="s">
        <v>18</v>
      </c>
    </row>
    <row r="3" spans="1:19" s="13" customFormat="1" x14ac:dyDescent="0.2">
      <c r="A3" s="433"/>
      <c r="B3" s="433"/>
      <c r="C3" s="433"/>
      <c r="D3" s="12" t="s">
        <v>19</v>
      </c>
      <c r="E3" s="12" t="s">
        <v>20</v>
      </c>
      <c r="F3" s="432"/>
      <c r="G3" s="12" t="s">
        <v>19</v>
      </c>
      <c r="H3" s="12" t="s">
        <v>20</v>
      </c>
      <c r="I3" s="432"/>
      <c r="J3" s="433"/>
      <c r="K3" s="433"/>
      <c r="L3" s="433"/>
      <c r="M3" s="12" t="s">
        <v>19</v>
      </c>
      <c r="N3" s="12" t="s">
        <v>20</v>
      </c>
      <c r="O3" s="433"/>
      <c r="P3" s="12" t="s">
        <v>19</v>
      </c>
      <c r="Q3" s="12" t="s">
        <v>20</v>
      </c>
      <c r="R3" s="433"/>
      <c r="S3" s="186"/>
    </row>
    <row r="4" spans="1:19" customFormat="1" ht="15" x14ac:dyDescent="0.25">
      <c r="S4" s="187"/>
    </row>
    <row r="5" spans="1:19" ht="16.5" x14ac:dyDescent="0.2">
      <c r="A5" s="14"/>
      <c r="B5" s="14"/>
      <c r="C5" s="15" t="s">
        <v>35</v>
      </c>
      <c r="D5" s="16"/>
      <c r="E5" s="16"/>
      <c r="F5" s="17"/>
      <c r="G5" s="16"/>
      <c r="H5" s="16"/>
      <c r="I5" s="17"/>
      <c r="J5" s="14"/>
      <c r="K5" s="14"/>
      <c r="L5" s="15" t="s">
        <v>35</v>
      </c>
      <c r="M5" s="16"/>
      <c r="N5" s="16"/>
      <c r="O5" s="17"/>
      <c r="P5" s="16"/>
      <c r="Q5" s="16"/>
      <c r="R5" s="17"/>
    </row>
    <row r="6" spans="1:19" x14ac:dyDescent="0.2">
      <c r="A6" s="18"/>
      <c r="B6" s="19"/>
      <c r="C6" s="20" t="s">
        <v>36</v>
      </c>
      <c r="D6" s="21"/>
      <c r="E6" s="21"/>
      <c r="F6" s="22"/>
      <c r="G6" s="21"/>
      <c r="H6" s="21"/>
      <c r="I6" s="22"/>
      <c r="J6" s="18"/>
      <c r="K6" s="19"/>
      <c r="L6" s="20" t="s">
        <v>36</v>
      </c>
      <c r="M6" s="23"/>
      <c r="N6" s="23"/>
      <c r="O6" s="22"/>
      <c r="P6" s="23"/>
      <c r="Q6" s="23"/>
      <c r="R6" s="22"/>
    </row>
    <row r="7" spans="1:19" x14ac:dyDescent="0.2">
      <c r="A7" s="24"/>
      <c r="B7" s="208" t="s">
        <v>13</v>
      </c>
      <c r="C7" s="208" t="s">
        <v>14</v>
      </c>
      <c r="D7" s="207" t="s">
        <v>19</v>
      </c>
      <c r="E7" s="207" t="s">
        <v>20</v>
      </c>
      <c r="F7" s="208" t="s">
        <v>15</v>
      </c>
      <c r="G7" s="207" t="s">
        <v>19</v>
      </c>
      <c r="H7" s="207" t="s">
        <v>20</v>
      </c>
      <c r="I7" s="208" t="s">
        <v>16</v>
      </c>
      <c r="J7" s="24"/>
      <c r="K7" s="208" t="s">
        <v>13</v>
      </c>
      <c r="L7" s="208" t="s">
        <v>14</v>
      </c>
      <c r="M7" s="207" t="s">
        <v>19</v>
      </c>
      <c r="N7" s="207" t="s">
        <v>20</v>
      </c>
      <c r="O7" s="208" t="s">
        <v>484</v>
      </c>
      <c r="P7" s="207" t="s">
        <v>19</v>
      </c>
      <c r="Q7" s="207" t="s">
        <v>20</v>
      </c>
      <c r="R7" s="208" t="s">
        <v>485</v>
      </c>
    </row>
    <row r="8" spans="1:19" ht="66" customHeight="1" outlineLevel="1" x14ac:dyDescent="0.2">
      <c r="A8" s="24"/>
      <c r="B8" s="25" t="s">
        <v>37</v>
      </c>
      <c r="C8" s="26" t="s">
        <v>38</v>
      </c>
      <c r="D8" s="27">
        <v>1</v>
      </c>
      <c r="E8" s="27">
        <v>1</v>
      </c>
      <c r="F8" s="28" t="s">
        <v>169</v>
      </c>
      <c r="G8" s="29">
        <v>1</v>
      </c>
      <c r="H8" s="30">
        <v>1</v>
      </c>
      <c r="I8" s="31" t="s">
        <v>39</v>
      </c>
      <c r="J8" s="24"/>
      <c r="K8" s="25" t="s">
        <v>37</v>
      </c>
      <c r="L8" s="26" t="s">
        <v>38</v>
      </c>
      <c r="M8" s="32"/>
      <c r="N8" s="32">
        <v>3</v>
      </c>
      <c r="O8" s="33" t="s">
        <v>170</v>
      </c>
      <c r="P8" s="292"/>
      <c r="Q8" s="34">
        <v>0.5</v>
      </c>
      <c r="R8" s="35" t="s">
        <v>831</v>
      </c>
    </row>
    <row r="9" spans="1:19" ht="108" outlineLevel="1" x14ac:dyDescent="0.2">
      <c r="A9" s="24"/>
      <c r="B9" s="37" t="s">
        <v>40</v>
      </c>
      <c r="C9" s="38" t="s">
        <v>41</v>
      </c>
      <c r="D9" s="27"/>
      <c r="E9" s="27">
        <v>1</v>
      </c>
      <c r="F9" s="28" t="s">
        <v>21</v>
      </c>
      <c r="G9" s="29">
        <v>0</v>
      </c>
      <c r="H9" s="29">
        <v>0</v>
      </c>
      <c r="I9" s="39" t="s">
        <v>94</v>
      </c>
      <c r="J9" s="24"/>
      <c r="K9" s="37" t="s">
        <v>40</v>
      </c>
      <c r="L9" s="38" t="s">
        <v>41</v>
      </c>
      <c r="M9" s="40"/>
      <c r="N9" s="40">
        <v>2</v>
      </c>
      <c r="O9" s="41" t="s">
        <v>488</v>
      </c>
      <c r="P9" s="42">
        <v>0</v>
      </c>
      <c r="Q9" s="42">
        <v>0</v>
      </c>
      <c r="R9" s="43" t="s">
        <v>96</v>
      </c>
    </row>
    <row r="10" spans="1:19" outlineLevel="1" x14ac:dyDescent="0.2">
      <c r="A10" s="44"/>
      <c r="B10" s="45"/>
      <c r="C10" s="46" t="s">
        <v>11</v>
      </c>
      <c r="D10" s="53"/>
      <c r="E10" s="53">
        <v>2</v>
      </c>
      <c r="F10" s="54"/>
      <c r="G10" s="55">
        <v>1</v>
      </c>
      <c r="H10" s="55">
        <v>1</v>
      </c>
      <c r="I10" s="56"/>
      <c r="J10" s="44"/>
      <c r="K10" s="45"/>
      <c r="L10" s="46" t="s">
        <v>11</v>
      </c>
      <c r="M10" s="57"/>
      <c r="N10" s="57">
        <v>5</v>
      </c>
      <c r="O10" s="58"/>
      <c r="P10" s="293"/>
      <c r="Q10" s="59">
        <v>0.5</v>
      </c>
      <c r="R10" s="60"/>
    </row>
    <row r="11" spans="1:19" x14ac:dyDescent="0.2">
      <c r="A11" s="45"/>
      <c r="B11" s="45"/>
      <c r="C11" s="46"/>
      <c r="D11" s="48"/>
      <c r="E11" s="48"/>
      <c r="F11" s="46"/>
      <c r="G11" s="48"/>
      <c r="H11" s="48"/>
      <c r="I11" s="46"/>
      <c r="J11" s="45"/>
      <c r="K11" s="45"/>
      <c r="L11" s="46"/>
      <c r="M11" s="48"/>
      <c r="N11" s="48"/>
      <c r="P11" s="48"/>
      <c r="Q11" s="48"/>
    </row>
    <row r="12" spans="1:19" x14ac:dyDescent="0.2">
      <c r="A12" s="24"/>
      <c r="B12" s="19"/>
      <c r="C12" s="20" t="s">
        <v>42</v>
      </c>
      <c r="D12" s="21"/>
      <c r="E12" s="21"/>
      <c r="F12" s="49"/>
      <c r="G12" s="21"/>
      <c r="H12" s="21"/>
      <c r="I12" s="49"/>
      <c r="J12" s="24"/>
      <c r="K12" s="19"/>
      <c r="L12" s="20" t="s">
        <v>42</v>
      </c>
      <c r="M12" s="50"/>
      <c r="N12" s="50"/>
      <c r="O12" s="49"/>
      <c r="P12" s="50"/>
      <c r="Q12" s="50"/>
      <c r="R12" s="49"/>
    </row>
    <row r="13" spans="1:19" x14ac:dyDescent="0.2">
      <c r="A13" s="24"/>
      <c r="B13" s="208" t="s">
        <v>13</v>
      </c>
      <c r="C13" s="208" t="s">
        <v>14</v>
      </c>
      <c r="D13" s="207" t="s">
        <v>19</v>
      </c>
      <c r="E13" s="207" t="s">
        <v>20</v>
      </c>
      <c r="F13" s="208" t="s">
        <v>15</v>
      </c>
      <c r="G13" s="207" t="s">
        <v>19</v>
      </c>
      <c r="H13" s="207" t="s">
        <v>20</v>
      </c>
      <c r="I13" s="208" t="s">
        <v>16</v>
      </c>
      <c r="J13" s="24"/>
      <c r="K13" s="208" t="s">
        <v>13</v>
      </c>
      <c r="L13" s="208" t="s">
        <v>14</v>
      </c>
      <c r="M13" s="207" t="s">
        <v>19</v>
      </c>
      <c r="N13" s="207" t="s">
        <v>20</v>
      </c>
      <c r="O13" s="208" t="s">
        <v>484</v>
      </c>
      <c r="P13" s="207" t="s">
        <v>19</v>
      </c>
      <c r="Q13" s="207" t="s">
        <v>20</v>
      </c>
      <c r="R13" s="208" t="s">
        <v>485</v>
      </c>
    </row>
    <row r="14" spans="1:19" ht="36" outlineLevel="1" x14ac:dyDescent="0.2">
      <c r="A14" s="24"/>
      <c r="B14" s="25" t="s">
        <v>37</v>
      </c>
      <c r="C14" s="26" t="s">
        <v>38</v>
      </c>
      <c r="D14" s="27">
        <v>1</v>
      </c>
      <c r="E14" s="27">
        <v>1</v>
      </c>
      <c r="F14" s="51" t="s">
        <v>43</v>
      </c>
      <c r="G14" s="29">
        <v>1</v>
      </c>
      <c r="H14" s="29">
        <v>1</v>
      </c>
      <c r="I14" s="52" t="s">
        <v>43</v>
      </c>
      <c r="J14" s="24"/>
      <c r="K14" s="25" t="s">
        <v>37</v>
      </c>
      <c r="L14" s="26" t="s">
        <v>38</v>
      </c>
      <c r="M14" s="40">
        <v>1</v>
      </c>
      <c r="N14" s="40">
        <v>3</v>
      </c>
      <c r="O14" s="41" t="s">
        <v>171</v>
      </c>
      <c r="P14" s="42">
        <v>0</v>
      </c>
      <c r="Q14" s="42">
        <v>0.5</v>
      </c>
      <c r="R14" s="43" t="s">
        <v>171</v>
      </c>
    </row>
    <row r="15" spans="1:19" s="10" customFormat="1" ht="125.25" customHeight="1" outlineLevel="1" x14ac:dyDescent="0.2">
      <c r="A15" s="24"/>
      <c r="B15" s="37" t="s">
        <v>40</v>
      </c>
      <c r="C15" s="38" t="s">
        <v>41</v>
      </c>
      <c r="D15" s="27"/>
      <c r="E15" s="27">
        <v>1</v>
      </c>
      <c r="F15" s="28" t="s">
        <v>21</v>
      </c>
      <c r="G15" s="29">
        <v>0</v>
      </c>
      <c r="H15" s="29">
        <v>0</v>
      </c>
      <c r="I15" s="39" t="s">
        <v>94</v>
      </c>
      <c r="J15" s="24"/>
      <c r="K15" s="37" t="s">
        <v>40</v>
      </c>
      <c r="L15" s="38" t="s">
        <v>41</v>
      </c>
      <c r="M15" s="40"/>
      <c r="N15" s="40">
        <v>2</v>
      </c>
      <c r="O15" s="41" t="s">
        <v>832</v>
      </c>
      <c r="P15" s="42">
        <v>0</v>
      </c>
      <c r="Q15" s="42">
        <v>0</v>
      </c>
      <c r="R15" s="43" t="s">
        <v>96</v>
      </c>
      <c r="S15" s="184"/>
    </row>
    <row r="16" spans="1:19" outlineLevel="1" x14ac:dyDescent="0.2">
      <c r="A16" s="44"/>
      <c r="B16" s="45"/>
      <c r="C16" s="46" t="s">
        <v>11</v>
      </c>
      <c r="D16" s="53"/>
      <c r="E16" s="53">
        <v>2</v>
      </c>
      <c r="F16" s="54"/>
      <c r="G16" s="55">
        <v>1</v>
      </c>
      <c r="H16" s="55">
        <v>1</v>
      </c>
      <c r="I16" s="56"/>
      <c r="J16" s="44"/>
      <c r="K16" s="45"/>
      <c r="L16" s="46" t="s">
        <v>11</v>
      </c>
      <c r="M16" s="57"/>
      <c r="N16" s="57">
        <v>5</v>
      </c>
      <c r="O16" s="58"/>
      <c r="P16" s="59">
        <v>0</v>
      </c>
      <c r="Q16" s="59">
        <v>0.5</v>
      </c>
      <c r="R16" s="60"/>
    </row>
    <row r="17" spans="1:18" x14ac:dyDescent="0.2">
      <c r="A17" s="45"/>
      <c r="B17" s="45"/>
      <c r="C17" s="46"/>
      <c r="D17" s="48"/>
      <c r="E17" s="48"/>
      <c r="F17" s="46"/>
      <c r="G17" s="48"/>
      <c r="H17" s="48"/>
      <c r="I17" s="46"/>
      <c r="J17" s="45"/>
      <c r="K17" s="45"/>
      <c r="L17" s="46"/>
      <c r="M17" s="61"/>
      <c r="N17" s="61"/>
      <c r="P17" s="61"/>
      <c r="Q17" s="61"/>
    </row>
    <row r="18" spans="1:18" x14ac:dyDescent="0.2">
      <c r="A18" s="24"/>
      <c r="B18" s="19"/>
      <c r="C18" s="20" t="s">
        <v>44</v>
      </c>
      <c r="D18" s="21"/>
      <c r="E18" s="21"/>
      <c r="F18" s="22"/>
      <c r="G18" s="21"/>
      <c r="H18" s="21"/>
      <c r="I18" s="22"/>
      <c r="J18" s="24"/>
      <c r="K18" s="19"/>
      <c r="L18" s="20" t="s">
        <v>44</v>
      </c>
      <c r="M18" s="23"/>
      <c r="N18" s="23"/>
      <c r="O18" s="22"/>
      <c r="P18" s="23"/>
      <c r="Q18" s="23"/>
      <c r="R18" s="22"/>
    </row>
    <row r="19" spans="1:18" x14ac:dyDescent="0.2">
      <c r="A19" s="24"/>
      <c r="B19" s="208" t="s">
        <v>13</v>
      </c>
      <c r="C19" s="208" t="s">
        <v>14</v>
      </c>
      <c r="D19" s="207" t="s">
        <v>19</v>
      </c>
      <c r="E19" s="207" t="s">
        <v>20</v>
      </c>
      <c r="F19" s="208" t="s">
        <v>15</v>
      </c>
      <c r="G19" s="207" t="s">
        <v>19</v>
      </c>
      <c r="H19" s="207" t="s">
        <v>20</v>
      </c>
      <c r="I19" s="208" t="s">
        <v>16</v>
      </c>
      <c r="J19" s="24"/>
      <c r="K19" s="208" t="s">
        <v>13</v>
      </c>
      <c r="L19" s="208" t="s">
        <v>14</v>
      </c>
      <c r="M19" s="207" t="s">
        <v>19</v>
      </c>
      <c r="N19" s="207" t="s">
        <v>20</v>
      </c>
      <c r="O19" s="208" t="s">
        <v>484</v>
      </c>
      <c r="P19" s="207" t="s">
        <v>19</v>
      </c>
      <c r="Q19" s="207" t="s">
        <v>20</v>
      </c>
      <c r="R19" s="208" t="s">
        <v>485</v>
      </c>
    </row>
    <row r="20" spans="1:18" ht="51.75" customHeight="1" outlineLevel="1" x14ac:dyDescent="0.2">
      <c r="A20" s="24"/>
      <c r="B20" s="25" t="s">
        <v>37</v>
      </c>
      <c r="C20" s="26" t="s">
        <v>38</v>
      </c>
      <c r="D20" s="27">
        <v>1</v>
      </c>
      <c r="E20" s="27">
        <v>1</v>
      </c>
      <c r="F20" s="51" t="s">
        <v>45</v>
      </c>
      <c r="G20" s="29">
        <v>0</v>
      </c>
      <c r="H20" s="29">
        <v>1</v>
      </c>
      <c r="I20" s="52" t="s">
        <v>45</v>
      </c>
      <c r="J20" s="24"/>
      <c r="K20" s="25" t="s">
        <v>37</v>
      </c>
      <c r="L20" s="26" t="s">
        <v>38</v>
      </c>
      <c r="M20" s="40">
        <v>0</v>
      </c>
      <c r="N20" s="40">
        <v>3</v>
      </c>
      <c r="O20" s="41" t="s">
        <v>347</v>
      </c>
      <c r="P20" s="42">
        <v>0</v>
      </c>
      <c r="Q20" s="42">
        <v>0.5</v>
      </c>
      <c r="R20" s="43" t="s">
        <v>347</v>
      </c>
    </row>
    <row r="21" spans="1:18" ht="48" outlineLevel="1" x14ac:dyDescent="0.2">
      <c r="A21" s="24"/>
      <c r="B21" s="62" t="s">
        <v>40</v>
      </c>
      <c r="C21" s="63" t="s">
        <v>41</v>
      </c>
      <c r="D21" s="64">
        <v>0</v>
      </c>
      <c r="E21" s="64">
        <v>0</v>
      </c>
      <c r="F21" s="63" t="s">
        <v>93</v>
      </c>
      <c r="G21" s="64">
        <v>0</v>
      </c>
      <c r="H21" s="64">
        <v>0</v>
      </c>
      <c r="I21" s="63" t="s">
        <v>94</v>
      </c>
      <c r="J21" s="24"/>
      <c r="K21" s="62" t="s">
        <v>40</v>
      </c>
      <c r="L21" s="63" t="s">
        <v>41</v>
      </c>
      <c r="M21" s="64">
        <v>0</v>
      </c>
      <c r="N21" s="64">
        <v>2</v>
      </c>
      <c r="O21" s="63" t="s">
        <v>46</v>
      </c>
      <c r="P21" s="64">
        <v>0</v>
      </c>
      <c r="Q21" s="64">
        <v>0</v>
      </c>
      <c r="R21" s="63" t="s">
        <v>96</v>
      </c>
    </row>
    <row r="22" spans="1:18" outlineLevel="1" x14ac:dyDescent="0.2">
      <c r="A22" s="44"/>
      <c r="B22" s="45"/>
      <c r="C22" s="46" t="s">
        <v>11</v>
      </c>
      <c r="D22" s="53">
        <v>1</v>
      </c>
      <c r="E22" s="53">
        <v>1</v>
      </c>
      <c r="F22" s="65"/>
      <c r="G22" s="193">
        <v>0</v>
      </c>
      <c r="H22" s="193">
        <v>1</v>
      </c>
      <c r="I22" s="66"/>
      <c r="J22" s="44"/>
      <c r="K22" s="45"/>
      <c r="L22" s="46" t="s">
        <v>11</v>
      </c>
      <c r="M22" s="57">
        <v>0</v>
      </c>
      <c r="N22" s="57">
        <v>5</v>
      </c>
      <c r="O22" s="67"/>
      <c r="P22" s="59">
        <v>0</v>
      </c>
      <c r="Q22" s="59">
        <v>0.5</v>
      </c>
      <c r="R22" s="68"/>
    </row>
    <row r="23" spans="1:18" x14ac:dyDescent="0.2">
      <c r="A23" s="45"/>
      <c r="B23" s="45"/>
      <c r="C23" s="46"/>
      <c r="D23" s="69"/>
      <c r="E23" s="48"/>
      <c r="F23" s="46"/>
      <c r="G23" s="69"/>
      <c r="H23" s="48"/>
      <c r="I23" s="46"/>
      <c r="J23" s="45"/>
      <c r="K23" s="45"/>
      <c r="L23" s="46"/>
      <c r="M23" s="61"/>
      <c r="N23" s="61"/>
      <c r="P23" s="61"/>
      <c r="Q23" s="61"/>
    </row>
    <row r="24" spans="1:18" x14ac:dyDescent="0.2">
      <c r="A24" s="24"/>
      <c r="B24" s="19"/>
      <c r="C24" s="20" t="s">
        <v>173</v>
      </c>
      <c r="D24" s="21"/>
      <c r="E24" s="21"/>
      <c r="F24" s="22"/>
      <c r="G24" s="21"/>
      <c r="H24" s="21"/>
      <c r="I24" s="22"/>
      <c r="J24" s="24"/>
      <c r="K24" s="19"/>
      <c r="L24" s="20" t="s">
        <v>173</v>
      </c>
      <c r="M24" s="23"/>
      <c r="N24" s="23"/>
      <c r="O24" s="22"/>
      <c r="P24" s="23"/>
      <c r="Q24" s="23"/>
      <c r="R24" s="22"/>
    </row>
    <row r="25" spans="1:18" x14ac:dyDescent="0.2">
      <c r="A25" s="24"/>
      <c r="B25" s="208" t="s">
        <v>13</v>
      </c>
      <c r="C25" s="208" t="s">
        <v>14</v>
      </c>
      <c r="D25" s="207" t="s">
        <v>19</v>
      </c>
      <c r="E25" s="207" t="s">
        <v>20</v>
      </c>
      <c r="F25" s="208" t="s">
        <v>15</v>
      </c>
      <c r="G25" s="207" t="s">
        <v>19</v>
      </c>
      <c r="H25" s="207" t="s">
        <v>20</v>
      </c>
      <c r="I25" s="208" t="s">
        <v>16</v>
      </c>
      <c r="J25" s="24"/>
      <c r="K25" s="208" t="s">
        <v>13</v>
      </c>
      <c r="L25" s="208" t="s">
        <v>14</v>
      </c>
      <c r="M25" s="207" t="s">
        <v>19</v>
      </c>
      <c r="N25" s="207" t="s">
        <v>20</v>
      </c>
      <c r="O25" s="208" t="s">
        <v>484</v>
      </c>
      <c r="P25" s="207" t="s">
        <v>19</v>
      </c>
      <c r="Q25" s="207" t="s">
        <v>20</v>
      </c>
      <c r="R25" s="208" t="s">
        <v>485</v>
      </c>
    </row>
    <row r="26" spans="1:18" ht="54" customHeight="1" outlineLevel="1" x14ac:dyDescent="0.2">
      <c r="A26" s="24"/>
      <c r="B26" s="25" t="s">
        <v>37</v>
      </c>
      <c r="C26" s="26" t="s">
        <v>38</v>
      </c>
      <c r="D26" s="27">
        <v>0</v>
      </c>
      <c r="E26" s="27">
        <v>1</v>
      </c>
      <c r="F26" s="51" t="s">
        <v>833</v>
      </c>
      <c r="G26" s="29">
        <v>0</v>
      </c>
      <c r="H26" s="29">
        <v>1</v>
      </c>
      <c r="I26" s="52" t="s">
        <v>60</v>
      </c>
      <c r="J26" s="24"/>
      <c r="K26" s="25" t="s">
        <v>37</v>
      </c>
      <c r="L26" s="26" t="s">
        <v>38</v>
      </c>
      <c r="M26" s="40">
        <v>0</v>
      </c>
      <c r="N26" s="40">
        <v>3</v>
      </c>
      <c r="O26" s="41" t="s">
        <v>59</v>
      </c>
      <c r="P26" s="42">
        <v>0</v>
      </c>
      <c r="Q26" s="42">
        <v>0.5</v>
      </c>
      <c r="R26" s="71" t="s">
        <v>174</v>
      </c>
    </row>
    <row r="27" spans="1:18" ht="45.75" customHeight="1" outlineLevel="1" x14ac:dyDescent="0.2">
      <c r="A27" s="24"/>
      <c r="B27" s="62" t="s">
        <v>40</v>
      </c>
      <c r="C27" s="63" t="s">
        <v>41</v>
      </c>
      <c r="D27" s="64">
        <v>0</v>
      </c>
      <c r="E27" s="64">
        <v>1</v>
      </c>
      <c r="F27" s="63" t="s">
        <v>59</v>
      </c>
      <c r="G27" s="64">
        <v>0</v>
      </c>
      <c r="H27" s="64">
        <v>0</v>
      </c>
      <c r="I27" s="63" t="s">
        <v>94</v>
      </c>
      <c r="J27" s="24"/>
      <c r="K27" s="62" t="s">
        <v>40</v>
      </c>
      <c r="L27" s="63" t="s">
        <v>41</v>
      </c>
      <c r="M27" s="64">
        <v>0</v>
      </c>
      <c r="N27" s="64">
        <v>2</v>
      </c>
      <c r="O27" s="63" t="s">
        <v>59</v>
      </c>
      <c r="P27" s="64">
        <v>0</v>
      </c>
      <c r="Q27" s="64">
        <v>0</v>
      </c>
      <c r="R27" s="63" t="s">
        <v>96</v>
      </c>
    </row>
    <row r="28" spans="1:18" outlineLevel="1" x14ac:dyDescent="0.2">
      <c r="A28" s="44"/>
      <c r="B28" s="45"/>
      <c r="C28" s="46" t="s">
        <v>11</v>
      </c>
      <c r="D28" s="53">
        <v>0</v>
      </c>
      <c r="E28" s="53">
        <v>2</v>
      </c>
      <c r="F28" s="65"/>
      <c r="G28" s="55">
        <v>0</v>
      </c>
      <c r="H28" s="66">
        <v>1</v>
      </c>
      <c r="I28" s="66"/>
      <c r="J28" s="44"/>
      <c r="K28" s="45"/>
      <c r="L28" s="46" t="s">
        <v>11</v>
      </c>
      <c r="M28" s="57">
        <v>0</v>
      </c>
      <c r="N28" s="57">
        <v>5</v>
      </c>
      <c r="O28" s="67"/>
      <c r="P28" s="59">
        <v>0</v>
      </c>
      <c r="Q28" s="59">
        <v>0.5</v>
      </c>
      <c r="R28" s="68"/>
    </row>
    <row r="29" spans="1:18" x14ac:dyDescent="0.2">
      <c r="A29" s="45"/>
      <c r="B29" s="45"/>
      <c r="C29" s="72"/>
      <c r="D29" s="69"/>
      <c r="E29" s="69"/>
      <c r="F29" s="72"/>
      <c r="G29" s="69"/>
      <c r="H29" s="69"/>
      <c r="I29" s="72"/>
      <c r="J29" s="45"/>
      <c r="K29" s="45"/>
      <c r="L29" s="72"/>
      <c r="M29" s="69"/>
      <c r="N29" s="69"/>
      <c r="P29" s="69"/>
      <c r="Q29" s="69"/>
    </row>
    <row r="30" spans="1:18" ht="16.5" x14ac:dyDescent="0.2">
      <c r="A30" s="45"/>
      <c r="B30" s="45"/>
      <c r="C30" s="429" t="s">
        <v>47</v>
      </c>
      <c r="D30" s="429"/>
      <c r="E30" s="429"/>
      <c r="F30" s="429"/>
      <c r="G30" s="430"/>
      <c r="H30" s="430"/>
      <c r="I30" s="73"/>
      <c r="J30" s="45"/>
      <c r="K30" s="45"/>
      <c r="L30" s="73"/>
      <c r="M30" s="16"/>
      <c r="N30" s="16"/>
      <c r="P30" s="16"/>
      <c r="Q30" s="16"/>
    </row>
    <row r="31" spans="1:18" x14ac:dyDescent="0.2">
      <c r="A31" s="74"/>
      <c r="B31" s="19"/>
      <c r="C31" s="20" t="s">
        <v>48</v>
      </c>
      <c r="D31" s="21"/>
      <c r="E31" s="21"/>
      <c r="F31" s="22"/>
      <c r="G31" s="21"/>
      <c r="H31" s="21"/>
      <c r="I31" s="22"/>
      <c r="J31" s="74"/>
      <c r="K31" s="19"/>
      <c r="L31" s="20" t="s">
        <v>48</v>
      </c>
      <c r="M31" s="23"/>
      <c r="N31" s="23"/>
      <c r="O31" s="22"/>
      <c r="P31" s="23"/>
      <c r="Q31" s="23"/>
      <c r="R31" s="22"/>
    </row>
    <row r="32" spans="1:18" x14ac:dyDescent="0.2">
      <c r="A32" s="24"/>
      <c r="B32" s="208" t="s">
        <v>13</v>
      </c>
      <c r="C32" s="208" t="s">
        <v>14</v>
      </c>
      <c r="D32" s="207" t="s">
        <v>19</v>
      </c>
      <c r="E32" s="207" t="s">
        <v>20</v>
      </c>
      <c r="F32" s="208" t="s">
        <v>15</v>
      </c>
      <c r="G32" s="207" t="s">
        <v>19</v>
      </c>
      <c r="H32" s="207" t="s">
        <v>20</v>
      </c>
      <c r="I32" s="208" t="s">
        <v>16</v>
      </c>
      <c r="J32" s="24"/>
      <c r="K32" s="208" t="s">
        <v>13</v>
      </c>
      <c r="L32" s="208" t="s">
        <v>14</v>
      </c>
      <c r="M32" s="207" t="s">
        <v>19</v>
      </c>
      <c r="N32" s="207" t="s">
        <v>20</v>
      </c>
      <c r="O32" s="208" t="s">
        <v>484</v>
      </c>
      <c r="P32" s="207" t="s">
        <v>19</v>
      </c>
      <c r="Q32" s="207" t="s">
        <v>20</v>
      </c>
      <c r="R32" s="208" t="s">
        <v>485</v>
      </c>
    </row>
    <row r="33" spans="1:19" ht="48" outlineLevel="1" x14ac:dyDescent="0.2">
      <c r="A33" s="75"/>
      <c r="B33" s="25" t="s">
        <v>49</v>
      </c>
      <c r="C33" s="26" t="s">
        <v>50</v>
      </c>
      <c r="D33" s="27">
        <v>1</v>
      </c>
      <c r="E33" s="27">
        <v>1</v>
      </c>
      <c r="F33" s="28" t="s">
        <v>51</v>
      </c>
      <c r="G33" s="29">
        <v>1</v>
      </c>
      <c r="H33" s="29">
        <v>1</v>
      </c>
      <c r="I33" s="39" t="s">
        <v>51</v>
      </c>
      <c r="J33" s="75"/>
      <c r="K33" s="25" t="s">
        <v>49</v>
      </c>
      <c r="L33" s="26" t="s">
        <v>50</v>
      </c>
      <c r="M33" s="40">
        <v>1</v>
      </c>
      <c r="N33" s="40">
        <v>1</v>
      </c>
      <c r="O33" s="41" t="s">
        <v>51</v>
      </c>
      <c r="P33" s="42">
        <v>0</v>
      </c>
      <c r="Q33" s="42">
        <v>0</v>
      </c>
      <c r="R33" s="43" t="s">
        <v>96</v>
      </c>
    </row>
    <row r="34" spans="1:19" s="10" customFormat="1" ht="294.75" customHeight="1" outlineLevel="1" x14ac:dyDescent="0.2">
      <c r="A34" s="75"/>
      <c r="B34" s="37" t="s">
        <v>52</v>
      </c>
      <c r="C34" s="36" t="s">
        <v>53</v>
      </c>
      <c r="D34" s="27"/>
      <c r="E34" s="27">
        <v>2</v>
      </c>
      <c r="F34" s="28" t="s">
        <v>54</v>
      </c>
      <c r="G34" s="29"/>
      <c r="H34" s="29">
        <v>1</v>
      </c>
      <c r="I34" s="39" t="s">
        <v>172</v>
      </c>
      <c r="J34" s="75"/>
      <c r="K34" s="37" t="s">
        <v>52</v>
      </c>
      <c r="L34" s="36" t="s">
        <v>53</v>
      </c>
      <c r="M34" s="40"/>
      <c r="N34" s="40">
        <v>3</v>
      </c>
      <c r="O34" s="41" t="s">
        <v>462</v>
      </c>
      <c r="P34" s="42"/>
      <c r="Q34" s="42">
        <v>1</v>
      </c>
      <c r="R34" s="43" t="s">
        <v>834</v>
      </c>
      <c r="S34" s="184"/>
    </row>
    <row r="35" spans="1:19" s="10" customFormat="1" outlineLevel="1" x14ac:dyDescent="0.2">
      <c r="A35" s="75"/>
      <c r="B35" s="45"/>
      <c r="C35" s="46" t="s">
        <v>11</v>
      </c>
      <c r="D35" s="53"/>
      <c r="E35" s="191">
        <v>3</v>
      </c>
      <c r="F35" s="192"/>
      <c r="G35" s="193"/>
      <c r="H35" s="193">
        <v>2</v>
      </c>
      <c r="I35" s="194"/>
      <c r="J35" s="75"/>
      <c r="K35" s="45"/>
      <c r="L35" s="46" t="s">
        <v>11</v>
      </c>
      <c r="M35" s="195"/>
      <c r="N35" s="195">
        <v>4</v>
      </c>
      <c r="O35" s="196"/>
      <c r="P35" s="197"/>
      <c r="Q35" s="197">
        <v>1</v>
      </c>
      <c r="R35" s="198"/>
      <c r="S35" s="184"/>
    </row>
    <row r="36" spans="1:19" x14ac:dyDescent="0.2">
      <c r="A36" s="45"/>
      <c r="B36" s="45"/>
      <c r="C36" s="46"/>
      <c r="D36" s="61"/>
      <c r="E36" s="61"/>
      <c r="F36" s="76"/>
      <c r="G36" s="61"/>
      <c r="H36" s="61"/>
      <c r="I36" s="76"/>
      <c r="J36" s="45"/>
      <c r="K36" s="45"/>
      <c r="L36" s="46"/>
      <c r="M36" s="61"/>
      <c r="N36" s="61"/>
      <c r="P36" s="61"/>
      <c r="Q36" s="61"/>
    </row>
    <row r="37" spans="1:19" x14ac:dyDescent="0.2">
      <c r="A37" s="75"/>
      <c r="B37" s="19"/>
      <c r="C37" s="20" t="s">
        <v>55</v>
      </c>
      <c r="D37" s="21"/>
      <c r="E37" s="21"/>
      <c r="F37" s="22"/>
      <c r="G37" s="21"/>
      <c r="H37" s="21"/>
      <c r="I37" s="22"/>
      <c r="J37" s="75"/>
      <c r="K37" s="19"/>
      <c r="L37" s="20" t="s">
        <v>55</v>
      </c>
      <c r="M37" s="23"/>
      <c r="N37" s="23"/>
      <c r="O37" s="22"/>
      <c r="P37" s="23"/>
      <c r="Q37" s="23"/>
      <c r="R37" s="22"/>
    </row>
    <row r="38" spans="1:19" x14ac:dyDescent="0.2">
      <c r="A38" s="24"/>
      <c r="B38" s="208" t="s">
        <v>13</v>
      </c>
      <c r="C38" s="208" t="s">
        <v>14</v>
      </c>
      <c r="D38" s="207" t="s">
        <v>19</v>
      </c>
      <c r="E38" s="207" t="s">
        <v>20</v>
      </c>
      <c r="F38" s="208" t="s">
        <v>15</v>
      </c>
      <c r="G38" s="207" t="s">
        <v>19</v>
      </c>
      <c r="H38" s="207" t="s">
        <v>20</v>
      </c>
      <c r="I38" s="208" t="s">
        <v>16</v>
      </c>
      <c r="J38" s="24"/>
      <c r="K38" s="208" t="s">
        <v>13</v>
      </c>
      <c r="L38" s="208" t="s">
        <v>14</v>
      </c>
      <c r="M38" s="207" t="s">
        <v>19</v>
      </c>
      <c r="N38" s="207" t="s">
        <v>20</v>
      </c>
      <c r="O38" s="208" t="s">
        <v>484</v>
      </c>
      <c r="P38" s="207" t="s">
        <v>19</v>
      </c>
      <c r="Q38" s="207" t="s">
        <v>20</v>
      </c>
      <c r="R38" s="208" t="s">
        <v>485</v>
      </c>
    </row>
    <row r="39" spans="1:19" ht="48" outlineLevel="1" x14ac:dyDescent="0.2">
      <c r="A39" s="75"/>
      <c r="B39" s="25" t="s">
        <v>49</v>
      </c>
      <c r="C39" s="26" t="s">
        <v>50</v>
      </c>
      <c r="D39" s="27">
        <v>1</v>
      </c>
      <c r="E39" s="27">
        <v>1</v>
      </c>
      <c r="F39" s="78" t="s">
        <v>56</v>
      </c>
      <c r="G39" s="29">
        <v>0</v>
      </c>
      <c r="H39" s="29">
        <v>1</v>
      </c>
      <c r="I39" s="79" t="s">
        <v>56</v>
      </c>
      <c r="J39" s="75"/>
      <c r="K39" s="25" t="s">
        <v>49</v>
      </c>
      <c r="L39" s="26" t="s">
        <v>50</v>
      </c>
      <c r="M39" s="40">
        <v>0</v>
      </c>
      <c r="N39" s="40">
        <v>1</v>
      </c>
      <c r="O39" s="41" t="s">
        <v>56</v>
      </c>
      <c r="P39" s="42">
        <v>0</v>
      </c>
      <c r="Q39" s="42">
        <v>0</v>
      </c>
      <c r="R39" s="43" t="s">
        <v>96</v>
      </c>
    </row>
    <row r="40" spans="1:19" s="10" customFormat="1" ht="48" outlineLevel="1" x14ac:dyDescent="0.2">
      <c r="A40" s="75"/>
      <c r="B40" s="62" t="s">
        <v>52</v>
      </c>
      <c r="C40" s="63" t="s">
        <v>53</v>
      </c>
      <c r="D40" s="64">
        <v>0</v>
      </c>
      <c r="E40" s="64">
        <v>0</v>
      </c>
      <c r="F40" s="63"/>
      <c r="G40" s="64">
        <v>0</v>
      </c>
      <c r="H40" s="64">
        <v>0</v>
      </c>
      <c r="I40" s="63"/>
      <c r="J40" s="75"/>
      <c r="K40" s="62" t="s">
        <v>52</v>
      </c>
      <c r="L40" s="63" t="s">
        <v>53</v>
      </c>
      <c r="M40" s="64">
        <v>0</v>
      </c>
      <c r="N40" s="64">
        <v>3</v>
      </c>
      <c r="O40" s="77" t="s">
        <v>57</v>
      </c>
      <c r="P40" s="64">
        <v>0</v>
      </c>
      <c r="Q40" s="64">
        <v>1</v>
      </c>
      <c r="R40" s="77" t="s">
        <v>57</v>
      </c>
      <c r="S40" s="184"/>
    </row>
    <row r="41" spans="1:19" s="10" customFormat="1" outlineLevel="1" x14ac:dyDescent="0.2">
      <c r="A41" s="75"/>
      <c r="B41" s="45"/>
      <c r="C41" s="46" t="s">
        <v>11</v>
      </c>
      <c r="D41" s="191">
        <v>1</v>
      </c>
      <c r="E41" s="191">
        <v>1</v>
      </c>
      <c r="F41" s="192"/>
      <c r="G41" s="193">
        <v>0</v>
      </c>
      <c r="H41" s="193">
        <v>1</v>
      </c>
      <c r="I41" s="194"/>
      <c r="J41" s="75"/>
      <c r="K41" s="45"/>
      <c r="L41" s="46" t="s">
        <v>11</v>
      </c>
      <c r="M41" s="195">
        <v>0</v>
      </c>
      <c r="N41" s="195">
        <v>4</v>
      </c>
      <c r="O41" s="196"/>
      <c r="P41" s="197">
        <v>0</v>
      </c>
      <c r="Q41" s="59">
        <v>1</v>
      </c>
      <c r="R41" s="198"/>
      <c r="S41" s="184"/>
    </row>
    <row r="42" spans="1:19" x14ac:dyDescent="0.2">
      <c r="A42" s="45"/>
      <c r="B42" s="45"/>
      <c r="C42" s="46"/>
      <c r="D42" s="61"/>
      <c r="E42" s="61"/>
      <c r="F42" s="76"/>
      <c r="G42" s="61"/>
      <c r="H42" s="61"/>
      <c r="I42" s="76"/>
      <c r="J42" s="45"/>
      <c r="K42" s="45"/>
      <c r="L42" s="46"/>
      <c r="M42" s="61"/>
      <c r="N42" s="61"/>
      <c r="P42" s="61"/>
      <c r="Q42" s="61"/>
    </row>
    <row r="43" spans="1:19" x14ac:dyDescent="0.2">
      <c r="A43" s="75"/>
      <c r="B43" s="19"/>
      <c r="C43" s="20" t="s">
        <v>58</v>
      </c>
      <c r="D43" s="21"/>
      <c r="E43" s="21"/>
      <c r="F43" s="22"/>
      <c r="G43" s="21"/>
      <c r="H43" s="21"/>
      <c r="I43" s="22"/>
      <c r="J43" s="75"/>
      <c r="K43" s="19"/>
      <c r="L43" s="20" t="s">
        <v>58</v>
      </c>
      <c r="M43" s="23"/>
      <c r="N43" s="23"/>
      <c r="O43" s="22"/>
      <c r="P43" s="23"/>
      <c r="Q43" s="23"/>
      <c r="R43" s="22"/>
    </row>
    <row r="44" spans="1:19" x14ac:dyDescent="0.2">
      <c r="A44" s="24"/>
      <c r="B44" s="208" t="s">
        <v>13</v>
      </c>
      <c r="C44" s="208" t="s">
        <v>14</v>
      </c>
      <c r="D44" s="207" t="s">
        <v>19</v>
      </c>
      <c r="E44" s="207" t="s">
        <v>20</v>
      </c>
      <c r="F44" s="208" t="s">
        <v>15</v>
      </c>
      <c r="G44" s="207" t="s">
        <v>19</v>
      </c>
      <c r="H44" s="207" t="s">
        <v>20</v>
      </c>
      <c r="I44" s="208" t="s">
        <v>16</v>
      </c>
      <c r="J44" s="24"/>
      <c r="K44" s="208" t="s">
        <v>13</v>
      </c>
      <c r="L44" s="208" t="s">
        <v>14</v>
      </c>
      <c r="M44" s="207" t="s">
        <v>19</v>
      </c>
      <c r="N44" s="207" t="s">
        <v>20</v>
      </c>
      <c r="O44" s="208" t="s">
        <v>484</v>
      </c>
      <c r="P44" s="207" t="s">
        <v>19</v>
      </c>
      <c r="Q44" s="207" t="s">
        <v>20</v>
      </c>
      <c r="R44" s="208" t="s">
        <v>485</v>
      </c>
    </row>
    <row r="45" spans="1:19" ht="48" outlineLevel="1" x14ac:dyDescent="0.2">
      <c r="A45" s="75"/>
      <c r="B45" s="25" t="s">
        <v>49</v>
      </c>
      <c r="C45" s="26" t="s">
        <v>50</v>
      </c>
      <c r="D45" s="27">
        <v>0</v>
      </c>
      <c r="E45" s="27">
        <v>1</v>
      </c>
      <c r="F45" s="78" t="s">
        <v>174</v>
      </c>
      <c r="G45" s="29">
        <v>0</v>
      </c>
      <c r="H45" s="29">
        <v>1</v>
      </c>
      <c r="I45" s="79" t="s">
        <v>174</v>
      </c>
      <c r="J45" s="75"/>
      <c r="K45" s="25" t="s">
        <v>49</v>
      </c>
      <c r="L45" s="26" t="s">
        <v>50</v>
      </c>
      <c r="M45" s="40">
        <v>0</v>
      </c>
      <c r="N45" s="40">
        <v>1</v>
      </c>
      <c r="O45" s="41" t="s">
        <v>835</v>
      </c>
      <c r="P45" s="42">
        <v>0</v>
      </c>
      <c r="Q45" s="42">
        <v>0</v>
      </c>
      <c r="R45" s="43" t="s">
        <v>96</v>
      </c>
    </row>
    <row r="46" spans="1:19" s="10" customFormat="1" ht="48" outlineLevel="1" x14ac:dyDescent="0.2">
      <c r="A46" s="80"/>
      <c r="B46" s="62" t="s">
        <v>52</v>
      </c>
      <c r="C46" s="63" t="s">
        <v>53</v>
      </c>
      <c r="D46" s="64">
        <v>0</v>
      </c>
      <c r="E46" s="64">
        <v>2</v>
      </c>
      <c r="F46" s="63" t="s">
        <v>59</v>
      </c>
      <c r="G46" s="64">
        <v>0</v>
      </c>
      <c r="H46" s="64">
        <v>1</v>
      </c>
      <c r="I46" s="63" t="s">
        <v>59</v>
      </c>
      <c r="J46" s="80"/>
      <c r="K46" s="62" t="s">
        <v>52</v>
      </c>
      <c r="L46" s="63" t="s">
        <v>53</v>
      </c>
      <c r="M46" s="64">
        <v>0</v>
      </c>
      <c r="N46" s="64">
        <v>3</v>
      </c>
      <c r="O46" s="63" t="s">
        <v>60</v>
      </c>
      <c r="P46" s="64">
        <v>0</v>
      </c>
      <c r="Q46" s="64">
        <v>1</v>
      </c>
      <c r="R46" s="63" t="s">
        <v>835</v>
      </c>
      <c r="S46" s="184"/>
    </row>
    <row r="47" spans="1:19" s="10" customFormat="1" outlineLevel="1" x14ac:dyDescent="0.2">
      <c r="A47" s="75"/>
      <c r="B47" s="45"/>
      <c r="C47" s="46" t="s">
        <v>11</v>
      </c>
      <c r="D47" s="191">
        <v>0</v>
      </c>
      <c r="E47" s="191">
        <v>3</v>
      </c>
      <c r="F47" s="192"/>
      <c r="G47" s="193">
        <v>0</v>
      </c>
      <c r="H47" s="193">
        <v>2</v>
      </c>
      <c r="I47" s="194"/>
      <c r="J47" s="75"/>
      <c r="K47" s="45"/>
      <c r="L47" s="46" t="s">
        <v>11</v>
      </c>
      <c r="M47" s="195">
        <v>0</v>
      </c>
      <c r="N47" s="195">
        <v>4</v>
      </c>
      <c r="O47" s="196"/>
      <c r="P47" s="197">
        <v>0</v>
      </c>
      <c r="Q47" s="59">
        <v>1</v>
      </c>
      <c r="R47" s="68"/>
      <c r="S47" s="184"/>
    </row>
    <row r="48" spans="1:19" x14ac:dyDescent="0.2">
      <c r="A48" s="45"/>
      <c r="B48" s="45"/>
      <c r="C48" s="46"/>
      <c r="D48" s="16"/>
      <c r="E48" s="61"/>
      <c r="G48" s="16"/>
      <c r="H48" s="61"/>
      <c r="J48" s="45"/>
      <c r="K48" s="45"/>
      <c r="L48" s="46"/>
      <c r="M48" s="16"/>
      <c r="N48" s="61"/>
      <c r="P48" s="16"/>
      <c r="Q48" s="61"/>
    </row>
    <row r="49" spans="1:17" x14ac:dyDescent="0.2">
      <c r="A49" s="81"/>
      <c r="B49" s="82" t="s">
        <v>779</v>
      </c>
      <c r="C49" s="81"/>
      <c r="D49" s="83"/>
      <c r="E49" s="83"/>
      <c r="F49" s="73"/>
      <c r="G49" s="83"/>
      <c r="H49" s="83"/>
      <c r="I49" s="73"/>
      <c r="J49" s="81"/>
      <c r="K49" s="82" t="s">
        <v>487</v>
      </c>
      <c r="L49" s="81"/>
      <c r="M49" s="16"/>
      <c r="N49" s="16"/>
      <c r="P49" s="16"/>
      <c r="Q49" s="16"/>
    </row>
  </sheetData>
  <sheetProtection algorithmName="SHA-512" hashValue="30Hs6aoRsn0K5akkfQHro0lhg/SyZYk6bQoYOMyncOB3cG7jZuuZ5X3ipo4Y6M3ZD3n0vDrV/Zqn8KhVG/iFFA==" saltValue="qUFh3NlsVB0EA+Sjq0Q60A==" spinCount="100000" sheet="1" objects="1" scenarios="1"/>
  <mergeCells count="17">
    <mergeCell ref="P2:Q2"/>
    <mergeCell ref="R2:R3"/>
    <mergeCell ref="F2:F3"/>
    <mergeCell ref="B1:C1"/>
    <mergeCell ref="A2:A3"/>
    <mergeCell ref="B2:B3"/>
    <mergeCell ref="C2:C3"/>
    <mergeCell ref="D2:E2"/>
    <mergeCell ref="K1:L1"/>
    <mergeCell ref="C30:H30"/>
    <mergeCell ref="G2:H2"/>
    <mergeCell ref="I2:I3"/>
    <mergeCell ref="M2:N2"/>
    <mergeCell ref="O2:O3"/>
    <mergeCell ref="J2:J3"/>
    <mergeCell ref="K2:K3"/>
    <mergeCell ref="L2:L3"/>
  </mergeCells>
  <pageMargins left="0.70866141732283472" right="0.70866141732283472" top="0.74803149606299213" bottom="0.74803149606299213" header="0.31496062992125984" footer="0.31496062992125984"/>
  <pageSetup paperSize="9" fitToHeight="19" pageOrder="overThenDown" orientation="landscape" r:id="rId1"/>
  <headerFooter alignWithMargins="0"/>
  <rowBreaks count="3" manualBreakCount="3">
    <brk id="16" max="14" man="1"/>
    <brk id="28" max="14" man="1"/>
    <brk id="35" max="14" man="1"/>
  </rowBreaks>
  <colBreaks count="1" manualBreakCount="1">
    <brk id="9" max="46"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S75"/>
  <sheetViews>
    <sheetView zoomScaleNormal="100" zoomScaleSheetLayoutView="100" workbookViewId="0">
      <pane xSplit="3" ySplit="3" topLeftCell="H4" activePane="bottomRight" state="frozen"/>
      <selection activeCell="A19" sqref="A19"/>
      <selection pane="topRight" activeCell="A19" sqref="A19"/>
      <selection pane="bottomLeft" activeCell="A19" sqref="A19"/>
      <selection pane="bottomRight" activeCell="O37" sqref="O37"/>
    </sheetView>
  </sheetViews>
  <sheetFormatPr defaultColWidth="8.85546875" defaultRowHeight="15" outlineLevelRow="1" x14ac:dyDescent="0.25"/>
  <cols>
    <col min="1" max="1" width="3.42578125" customWidth="1"/>
    <col min="2" max="2" width="8.42578125" customWidth="1"/>
    <col min="3" max="3" width="27.7109375" customWidth="1"/>
    <col min="4" max="5" width="7.28515625" customWidth="1"/>
    <col min="6" max="6" width="31.140625" customWidth="1"/>
    <col min="7" max="8" width="7.28515625" customWidth="1"/>
    <col min="9" max="9" width="31.140625" customWidth="1"/>
    <col min="10" max="10" width="3.42578125" customWidth="1"/>
    <col min="11" max="11" width="8.42578125" customWidth="1"/>
    <col min="12" max="12" width="27.7109375" customWidth="1"/>
    <col min="13" max="14" width="7.28515625" customWidth="1"/>
    <col min="15" max="15" width="31.140625" customWidth="1"/>
    <col min="16" max="17" width="7.28515625" customWidth="1"/>
    <col min="18" max="18" width="31.140625" customWidth="1"/>
  </cols>
  <sheetData>
    <row r="1" spans="1:19" s="10" customFormat="1" ht="18" x14ac:dyDescent="0.25">
      <c r="A1" s="6"/>
      <c r="B1" s="434" t="s">
        <v>22</v>
      </c>
      <c r="C1" s="435"/>
      <c r="D1" s="7"/>
      <c r="E1" s="7"/>
      <c r="F1" s="8"/>
      <c r="G1" s="7"/>
      <c r="H1" s="7"/>
      <c r="I1" s="8"/>
      <c r="J1" s="6"/>
      <c r="K1" s="434" t="s">
        <v>22</v>
      </c>
      <c r="L1" s="435"/>
      <c r="M1" s="7"/>
      <c r="N1" s="7"/>
      <c r="O1" s="9"/>
      <c r="P1" s="7"/>
      <c r="Q1" s="7"/>
      <c r="R1" s="9"/>
      <c r="S1" s="184"/>
    </row>
    <row r="2" spans="1:19" ht="15" customHeight="1" x14ac:dyDescent="0.25">
      <c r="A2" s="433"/>
      <c r="B2" s="436" t="s">
        <v>13</v>
      </c>
      <c r="C2" s="436" t="s">
        <v>14</v>
      </c>
      <c r="D2" s="437"/>
      <c r="E2" s="437"/>
      <c r="F2" s="438" t="s">
        <v>15</v>
      </c>
      <c r="G2" s="437"/>
      <c r="H2" s="437"/>
      <c r="I2" s="438" t="s">
        <v>16</v>
      </c>
      <c r="J2" s="433"/>
      <c r="K2" s="436" t="s">
        <v>13</v>
      </c>
      <c r="L2" s="436" t="s">
        <v>14</v>
      </c>
      <c r="M2" s="437"/>
      <c r="N2" s="437"/>
      <c r="O2" s="436" t="s">
        <v>17</v>
      </c>
      <c r="P2" s="437"/>
      <c r="Q2" s="437"/>
      <c r="R2" s="436" t="s">
        <v>18</v>
      </c>
    </row>
    <row r="3" spans="1:19" ht="18.75" customHeight="1" x14ac:dyDescent="0.25">
      <c r="A3" s="433"/>
      <c r="B3" s="436"/>
      <c r="C3" s="436"/>
      <c r="D3" s="5" t="s">
        <v>19</v>
      </c>
      <c r="E3" s="5" t="s">
        <v>20</v>
      </c>
      <c r="F3" s="438"/>
      <c r="G3" s="5" t="s">
        <v>19</v>
      </c>
      <c r="H3" s="5" t="s">
        <v>20</v>
      </c>
      <c r="I3" s="438"/>
      <c r="J3" s="433"/>
      <c r="K3" s="436"/>
      <c r="L3" s="436"/>
      <c r="M3" s="5" t="s">
        <v>19</v>
      </c>
      <c r="N3" s="5" t="s">
        <v>20</v>
      </c>
      <c r="O3" s="436"/>
      <c r="P3" s="5" t="s">
        <v>19</v>
      </c>
      <c r="Q3" s="5" t="s">
        <v>20</v>
      </c>
      <c r="R3" s="436"/>
    </row>
    <row r="5" spans="1:19" ht="16.5" x14ac:dyDescent="0.25">
      <c r="A5" s="14"/>
      <c r="B5" s="14"/>
      <c r="C5" s="15" t="s">
        <v>178</v>
      </c>
      <c r="D5" s="16"/>
      <c r="E5" s="16"/>
      <c r="F5" s="17"/>
      <c r="G5" s="16"/>
      <c r="H5" s="16"/>
      <c r="I5" s="17"/>
      <c r="J5" s="14"/>
      <c r="K5" s="14"/>
      <c r="L5" s="15" t="s">
        <v>178</v>
      </c>
      <c r="M5" s="16"/>
      <c r="N5" s="16"/>
      <c r="O5" s="17"/>
      <c r="P5" s="16"/>
      <c r="Q5" s="16"/>
      <c r="R5" s="17"/>
    </row>
    <row r="6" spans="1:19" s="11" customFormat="1" ht="12.75" x14ac:dyDescent="0.2">
      <c r="A6" s="18"/>
      <c r="B6" s="19"/>
      <c r="C6" s="20" t="s">
        <v>0</v>
      </c>
      <c r="D6" s="21"/>
      <c r="E6" s="21"/>
      <c r="F6" s="22"/>
      <c r="G6" s="21"/>
      <c r="H6" s="21"/>
      <c r="I6" s="22"/>
      <c r="J6" s="18"/>
      <c r="K6" s="19"/>
      <c r="L6" s="20" t="s">
        <v>0</v>
      </c>
      <c r="M6" s="23"/>
      <c r="N6" s="23"/>
      <c r="O6" s="22"/>
      <c r="P6" s="23"/>
      <c r="Q6" s="23"/>
      <c r="R6" s="22"/>
    </row>
    <row r="7" spans="1:19" s="11" customFormat="1" ht="12.75" x14ac:dyDescent="0.2">
      <c r="A7" s="24"/>
      <c r="B7" s="208" t="s">
        <v>13</v>
      </c>
      <c r="C7" s="208" t="s">
        <v>14</v>
      </c>
      <c r="D7" s="207" t="s">
        <v>19</v>
      </c>
      <c r="E7" s="207" t="s">
        <v>20</v>
      </c>
      <c r="F7" s="208" t="s">
        <v>15</v>
      </c>
      <c r="G7" s="207" t="s">
        <v>19</v>
      </c>
      <c r="H7" s="207" t="s">
        <v>20</v>
      </c>
      <c r="I7" s="208" t="s">
        <v>16</v>
      </c>
      <c r="J7" s="24"/>
      <c r="K7" s="208" t="s">
        <v>13</v>
      </c>
      <c r="L7" s="208" t="s">
        <v>14</v>
      </c>
      <c r="M7" s="207" t="s">
        <v>19</v>
      </c>
      <c r="N7" s="207" t="s">
        <v>20</v>
      </c>
      <c r="O7" s="208" t="s">
        <v>484</v>
      </c>
      <c r="P7" s="207" t="s">
        <v>19</v>
      </c>
      <c r="Q7" s="207" t="s">
        <v>20</v>
      </c>
      <c r="R7" s="208" t="s">
        <v>485</v>
      </c>
      <c r="S7" s="185"/>
    </row>
    <row r="8" spans="1:19" ht="80.25" customHeight="1" outlineLevel="1" x14ac:dyDescent="0.25">
      <c r="A8" s="18"/>
      <c r="B8" s="25" t="s">
        <v>1</v>
      </c>
      <c r="C8" s="26" t="s">
        <v>2</v>
      </c>
      <c r="D8" s="27">
        <v>1</v>
      </c>
      <c r="E8" s="27">
        <v>1</v>
      </c>
      <c r="F8" s="28" t="s">
        <v>353</v>
      </c>
      <c r="G8" s="29">
        <v>4</v>
      </c>
      <c r="H8" s="30">
        <v>4</v>
      </c>
      <c r="I8" s="31" t="s">
        <v>354</v>
      </c>
      <c r="J8" s="18"/>
      <c r="K8" s="25" t="s">
        <v>1</v>
      </c>
      <c r="L8" s="26" t="s">
        <v>2</v>
      </c>
      <c r="M8" s="32">
        <v>0</v>
      </c>
      <c r="N8" s="32">
        <v>0</v>
      </c>
      <c r="O8" s="33" t="s">
        <v>95</v>
      </c>
      <c r="P8" s="34">
        <v>0</v>
      </c>
      <c r="Q8" s="34">
        <v>0</v>
      </c>
      <c r="R8" s="35" t="s">
        <v>96</v>
      </c>
    </row>
    <row r="9" spans="1:19" ht="216" outlineLevel="1" x14ac:dyDescent="0.25">
      <c r="A9" s="18"/>
      <c r="B9" s="37" t="s">
        <v>3</v>
      </c>
      <c r="C9" s="38" t="s">
        <v>4</v>
      </c>
      <c r="D9" s="27" t="s">
        <v>486</v>
      </c>
      <c r="E9" s="27">
        <v>2</v>
      </c>
      <c r="F9" s="28" t="s">
        <v>836</v>
      </c>
      <c r="G9" s="29" t="s">
        <v>486</v>
      </c>
      <c r="H9" s="30">
        <v>2</v>
      </c>
      <c r="I9" s="31" t="s">
        <v>837</v>
      </c>
      <c r="J9" s="18"/>
      <c r="K9" s="37" t="s">
        <v>3</v>
      </c>
      <c r="L9" s="38" t="s">
        <v>4</v>
      </c>
      <c r="M9" s="32" t="s">
        <v>486</v>
      </c>
      <c r="N9" s="32">
        <v>2</v>
      </c>
      <c r="O9" s="33" t="s">
        <v>471</v>
      </c>
      <c r="P9" s="34" t="s">
        <v>486</v>
      </c>
      <c r="Q9" s="34">
        <v>3</v>
      </c>
      <c r="R9" s="35" t="s">
        <v>470</v>
      </c>
    </row>
    <row r="10" spans="1:19" ht="126.75" customHeight="1" outlineLevel="1" x14ac:dyDescent="0.25">
      <c r="A10" s="18"/>
      <c r="B10" s="37" t="s">
        <v>5</v>
      </c>
      <c r="C10" s="38" t="s">
        <v>6</v>
      </c>
      <c r="D10" s="27" t="s">
        <v>486</v>
      </c>
      <c r="E10" s="27">
        <v>2</v>
      </c>
      <c r="F10" s="28" t="s">
        <v>176</v>
      </c>
      <c r="G10" s="29" t="s">
        <v>486</v>
      </c>
      <c r="H10" s="30">
        <v>2</v>
      </c>
      <c r="I10" s="31" t="s">
        <v>838</v>
      </c>
      <c r="J10" s="18"/>
      <c r="K10" s="37" t="s">
        <v>5</v>
      </c>
      <c r="L10" s="38" t="s">
        <v>6</v>
      </c>
      <c r="M10" s="32">
        <v>0</v>
      </c>
      <c r="N10" s="32">
        <v>0</v>
      </c>
      <c r="O10" s="33" t="s">
        <v>95</v>
      </c>
      <c r="P10" s="34">
        <v>0</v>
      </c>
      <c r="Q10" s="34">
        <v>0</v>
      </c>
      <c r="R10" s="35" t="s">
        <v>96</v>
      </c>
    </row>
    <row r="11" spans="1:19" ht="60" outlineLevel="1" x14ac:dyDescent="0.25">
      <c r="A11" s="18"/>
      <c r="B11" s="37" t="s">
        <v>7</v>
      </c>
      <c r="C11" s="38" t="s">
        <v>8</v>
      </c>
      <c r="D11" s="27" t="s">
        <v>486</v>
      </c>
      <c r="E11" s="27">
        <v>2</v>
      </c>
      <c r="F11" s="28" t="s">
        <v>277</v>
      </c>
      <c r="G11" s="29" t="s">
        <v>486</v>
      </c>
      <c r="H11" s="30">
        <v>1</v>
      </c>
      <c r="I11" s="31" t="s">
        <v>175</v>
      </c>
      <c r="J11" s="18"/>
      <c r="K11" s="37" t="s">
        <v>7</v>
      </c>
      <c r="L11" s="38" t="s">
        <v>8</v>
      </c>
      <c r="M11" s="32">
        <v>0</v>
      </c>
      <c r="N11" s="32">
        <v>0</v>
      </c>
      <c r="O11" s="33" t="s">
        <v>95</v>
      </c>
      <c r="P11" s="34">
        <v>0</v>
      </c>
      <c r="Q11" s="34">
        <v>0</v>
      </c>
      <c r="R11" s="35" t="s">
        <v>96</v>
      </c>
    </row>
    <row r="12" spans="1:19" ht="84" outlineLevel="1" x14ac:dyDescent="0.25">
      <c r="A12" s="18"/>
      <c r="B12" s="62" t="s">
        <v>9</v>
      </c>
      <c r="C12" s="63" t="s">
        <v>10</v>
      </c>
      <c r="D12" s="63">
        <v>0</v>
      </c>
      <c r="E12" s="63">
        <v>0</v>
      </c>
      <c r="F12" s="63"/>
      <c r="G12" s="63">
        <v>0</v>
      </c>
      <c r="H12" s="63">
        <v>0</v>
      </c>
      <c r="I12" s="63"/>
      <c r="J12" s="18"/>
      <c r="K12" s="62" t="s">
        <v>9</v>
      </c>
      <c r="L12" s="63" t="s">
        <v>10</v>
      </c>
      <c r="M12" s="63">
        <v>0</v>
      </c>
      <c r="N12" s="63">
        <v>0</v>
      </c>
      <c r="O12" s="63"/>
      <c r="P12" s="63">
        <v>0</v>
      </c>
      <c r="Q12" s="63">
        <v>0</v>
      </c>
      <c r="R12" s="63"/>
    </row>
    <row r="13" spans="1:19" outlineLevel="1" x14ac:dyDescent="0.25">
      <c r="A13" s="18"/>
      <c r="C13" s="1" t="s">
        <v>11</v>
      </c>
      <c r="D13" s="27"/>
      <c r="E13" s="27">
        <v>7</v>
      </c>
      <c r="F13" s="28"/>
      <c r="G13" s="29"/>
      <c r="H13" s="30">
        <v>9</v>
      </c>
      <c r="I13" s="31"/>
      <c r="J13" s="18"/>
      <c r="L13" s="1" t="s">
        <v>11</v>
      </c>
      <c r="M13" s="32"/>
      <c r="N13" s="32">
        <v>2</v>
      </c>
      <c r="O13" s="33"/>
      <c r="P13" s="34"/>
      <c r="Q13" s="34">
        <v>3</v>
      </c>
      <c r="R13" s="35"/>
    </row>
    <row r="15" spans="1:19" s="11" customFormat="1" ht="12.75" x14ac:dyDescent="0.2">
      <c r="A15" s="18"/>
      <c r="B15" s="19"/>
      <c r="C15" s="20" t="s">
        <v>12</v>
      </c>
      <c r="D15" s="21"/>
      <c r="E15" s="21"/>
      <c r="F15" s="22"/>
      <c r="G15" s="21"/>
      <c r="H15" s="21"/>
      <c r="I15" s="22"/>
      <c r="J15" s="18"/>
      <c r="K15" s="19"/>
      <c r="L15" s="20" t="s">
        <v>12</v>
      </c>
      <c r="M15" s="23"/>
      <c r="N15" s="23"/>
      <c r="O15" s="22"/>
      <c r="P15" s="23"/>
      <c r="Q15" s="23"/>
      <c r="R15" s="22"/>
    </row>
    <row r="16" spans="1:19" s="11" customFormat="1" ht="12.75" x14ac:dyDescent="0.2">
      <c r="A16" s="24"/>
      <c r="B16" s="208" t="s">
        <v>13</v>
      </c>
      <c r="C16" s="208" t="s">
        <v>14</v>
      </c>
      <c r="D16" s="207" t="s">
        <v>19</v>
      </c>
      <c r="E16" s="207" t="s">
        <v>20</v>
      </c>
      <c r="F16" s="208" t="s">
        <v>15</v>
      </c>
      <c r="G16" s="207" t="s">
        <v>19</v>
      </c>
      <c r="H16" s="207" t="s">
        <v>20</v>
      </c>
      <c r="I16" s="208" t="s">
        <v>16</v>
      </c>
      <c r="J16" s="24"/>
      <c r="K16" s="208" t="s">
        <v>13</v>
      </c>
      <c r="L16" s="208" t="s">
        <v>14</v>
      </c>
      <c r="M16" s="207" t="s">
        <v>19</v>
      </c>
      <c r="N16" s="207" t="s">
        <v>20</v>
      </c>
      <c r="O16" s="208" t="s">
        <v>484</v>
      </c>
      <c r="P16" s="207" t="s">
        <v>19</v>
      </c>
      <c r="Q16" s="207" t="s">
        <v>20</v>
      </c>
      <c r="R16" s="208" t="s">
        <v>485</v>
      </c>
      <c r="S16" s="185"/>
    </row>
    <row r="17" spans="1:19" ht="54" customHeight="1" outlineLevel="1" x14ac:dyDescent="0.25">
      <c r="A17" s="18"/>
      <c r="B17" s="25" t="s">
        <v>1</v>
      </c>
      <c r="C17" s="26" t="s">
        <v>2</v>
      </c>
      <c r="D17" s="27">
        <v>1</v>
      </c>
      <c r="E17" s="27">
        <v>1</v>
      </c>
      <c r="F17" s="28" t="s">
        <v>355</v>
      </c>
      <c r="G17" s="29">
        <v>0</v>
      </c>
      <c r="H17" s="30">
        <v>4</v>
      </c>
      <c r="I17" s="90" t="s">
        <v>355</v>
      </c>
      <c r="J17" s="18"/>
      <c r="K17" s="25" t="s">
        <v>1</v>
      </c>
      <c r="L17" s="26" t="s">
        <v>2</v>
      </c>
      <c r="M17" s="32">
        <v>0</v>
      </c>
      <c r="N17" s="32">
        <v>0</v>
      </c>
      <c r="O17" s="33" t="s">
        <v>95</v>
      </c>
      <c r="P17" s="34">
        <v>0</v>
      </c>
      <c r="Q17" s="34">
        <v>0</v>
      </c>
      <c r="R17" s="35" t="s">
        <v>96</v>
      </c>
    </row>
    <row r="18" spans="1:19" ht="48" outlineLevel="1" x14ac:dyDescent="0.25">
      <c r="A18" s="18"/>
      <c r="B18" s="62" t="s">
        <v>3</v>
      </c>
      <c r="C18" s="63" t="s">
        <v>4</v>
      </c>
      <c r="D18" s="63">
        <v>0</v>
      </c>
      <c r="E18" s="63">
        <v>0</v>
      </c>
      <c r="F18" s="63"/>
      <c r="G18" s="63">
        <v>0</v>
      </c>
      <c r="H18" s="63">
        <v>0</v>
      </c>
      <c r="I18" s="63"/>
      <c r="J18" s="18"/>
      <c r="K18" s="62" t="s">
        <v>3</v>
      </c>
      <c r="L18" s="63" t="s">
        <v>4</v>
      </c>
      <c r="M18" s="63">
        <v>0</v>
      </c>
      <c r="N18" s="63">
        <v>0</v>
      </c>
      <c r="O18" s="63"/>
      <c r="P18" s="63">
        <v>0</v>
      </c>
      <c r="Q18" s="63">
        <v>0</v>
      </c>
      <c r="R18" s="63"/>
    </row>
    <row r="19" spans="1:19" ht="48" outlineLevel="1" x14ac:dyDescent="0.25">
      <c r="A19" s="18"/>
      <c r="B19" s="62" t="s">
        <v>5</v>
      </c>
      <c r="C19" s="63" t="s">
        <v>6</v>
      </c>
      <c r="D19" s="63">
        <v>0</v>
      </c>
      <c r="E19" s="63">
        <v>0</v>
      </c>
      <c r="F19" s="63"/>
      <c r="G19" s="63">
        <v>0</v>
      </c>
      <c r="H19" s="63">
        <v>0</v>
      </c>
      <c r="I19" s="63"/>
      <c r="J19" s="18"/>
      <c r="K19" s="62" t="s">
        <v>5</v>
      </c>
      <c r="L19" s="63" t="s">
        <v>6</v>
      </c>
      <c r="M19" s="63">
        <v>0</v>
      </c>
      <c r="N19" s="63">
        <v>0</v>
      </c>
      <c r="O19" s="63" t="s">
        <v>95</v>
      </c>
      <c r="P19" s="63">
        <v>0</v>
      </c>
      <c r="Q19" s="63">
        <v>0</v>
      </c>
      <c r="R19" s="63" t="s">
        <v>96</v>
      </c>
    </row>
    <row r="20" spans="1:19" ht="24" outlineLevel="1" x14ac:dyDescent="0.25">
      <c r="A20" s="18"/>
      <c r="B20" s="62" t="s">
        <v>7</v>
      </c>
      <c r="C20" s="63" t="s">
        <v>8</v>
      </c>
      <c r="D20" s="63">
        <v>0</v>
      </c>
      <c r="E20" s="63">
        <v>0</v>
      </c>
      <c r="F20" s="63"/>
      <c r="G20" s="63">
        <v>0</v>
      </c>
      <c r="H20" s="63">
        <v>0</v>
      </c>
      <c r="I20" s="63"/>
      <c r="J20" s="18"/>
      <c r="K20" s="62" t="s">
        <v>7</v>
      </c>
      <c r="L20" s="63" t="s">
        <v>8</v>
      </c>
      <c r="M20" s="63">
        <v>0</v>
      </c>
      <c r="N20" s="63">
        <v>0</v>
      </c>
      <c r="O20" s="63" t="s">
        <v>95</v>
      </c>
      <c r="P20" s="63">
        <v>0</v>
      </c>
      <c r="Q20" s="63">
        <v>0</v>
      </c>
      <c r="R20" s="63" t="s">
        <v>96</v>
      </c>
    </row>
    <row r="21" spans="1:19" ht="84" outlineLevel="1" x14ac:dyDescent="0.25">
      <c r="A21" s="18"/>
      <c r="B21" s="37" t="s">
        <v>9</v>
      </c>
      <c r="C21" s="38" t="s">
        <v>10</v>
      </c>
      <c r="D21" s="27" t="s">
        <v>486</v>
      </c>
      <c r="E21" s="27">
        <v>6</v>
      </c>
      <c r="F21" s="28" t="s">
        <v>698</v>
      </c>
      <c r="G21" s="29" t="s">
        <v>486</v>
      </c>
      <c r="H21" s="30">
        <v>5</v>
      </c>
      <c r="I21" s="90" t="s">
        <v>633</v>
      </c>
      <c r="J21" s="18"/>
      <c r="K21" s="37" t="s">
        <v>9</v>
      </c>
      <c r="L21" s="38" t="s">
        <v>10</v>
      </c>
      <c r="M21" s="32">
        <v>0</v>
      </c>
      <c r="N21" s="32">
        <v>2</v>
      </c>
      <c r="O21" s="121" t="s">
        <v>356</v>
      </c>
      <c r="P21" s="34">
        <v>0</v>
      </c>
      <c r="Q21" s="34">
        <v>3</v>
      </c>
      <c r="R21" s="35" t="s">
        <v>357</v>
      </c>
    </row>
    <row r="22" spans="1:19" outlineLevel="1" x14ac:dyDescent="0.25">
      <c r="A22" s="18"/>
      <c r="C22" s="1" t="s">
        <v>11</v>
      </c>
      <c r="D22" s="27"/>
      <c r="E22" s="27">
        <v>7</v>
      </c>
      <c r="F22" s="28"/>
      <c r="G22" s="29"/>
      <c r="H22" s="30">
        <v>9</v>
      </c>
      <c r="I22" s="31"/>
      <c r="J22" s="18"/>
      <c r="L22" s="1" t="s">
        <v>11</v>
      </c>
      <c r="M22" s="32">
        <v>0</v>
      </c>
      <c r="N22" s="32">
        <v>2</v>
      </c>
      <c r="O22" s="33"/>
      <c r="P22" s="34">
        <v>0</v>
      </c>
      <c r="Q22" s="34">
        <v>3</v>
      </c>
      <c r="R22" s="35"/>
    </row>
    <row r="24" spans="1:19" s="11" customFormat="1" ht="12.75" x14ac:dyDescent="0.2">
      <c r="A24" s="18"/>
      <c r="B24" s="19"/>
      <c r="C24" s="20" t="s">
        <v>349</v>
      </c>
      <c r="D24" s="21"/>
      <c r="E24" s="21"/>
      <c r="F24" s="22"/>
      <c r="G24" s="21"/>
      <c r="H24" s="21"/>
      <c r="I24" s="22"/>
      <c r="J24" s="18"/>
      <c r="K24" s="19"/>
      <c r="L24" s="20" t="s">
        <v>349</v>
      </c>
      <c r="M24" s="23"/>
      <c r="N24" s="23"/>
      <c r="O24" s="22"/>
      <c r="P24" s="23"/>
      <c r="Q24" s="23"/>
      <c r="R24" s="22"/>
    </row>
    <row r="25" spans="1:19" s="11" customFormat="1" ht="12.75" x14ac:dyDescent="0.2">
      <c r="A25" s="24"/>
      <c r="B25" s="208" t="s">
        <v>13</v>
      </c>
      <c r="C25" s="208" t="s">
        <v>14</v>
      </c>
      <c r="D25" s="207" t="s">
        <v>19</v>
      </c>
      <c r="E25" s="207" t="s">
        <v>20</v>
      </c>
      <c r="F25" s="208" t="s">
        <v>15</v>
      </c>
      <c r="G25" s="207" t="s">
        <v>19</v>
      </c>
      <c r="H25" s="207" t="s">
        <v>20</v>
      </c>
      <c r="I25" s="208" t="s">
        <v>16</v>
      </c>
      <c r="J25" s="24"/>
      <c r="K25" s="208" t="s">
        <v>13</v>
      </c>
      <c r="L25" s="208" t="s">
        <v>14</v>
      </c>
      <c r="M25" s="207" t="s">
        <v>19</v>
      </c>
      <c r="N25" s="207" t="s">
        <v>20</v>
      </c>
      <c r="O25" s="208" t="s">
        <v>484</v>
      </c>
      <c r="P25" s="207" t="s">
        <v>19</v>
      </c>
      <c r="Q25" s="207" t="s">
        <v>20</v>
      </c>
      <c r="R25" s="208" t="s">
        <v>485</v>
      </c>
      <c r="S25" s="185"/>
    </row>
    <row r="26" spans="1:19" ht="51.75" customHeight="1" outlineLevel="1" x14ac:dyDescent="0.25">
      <c r="A26" s="18"/>
      <c r="B26" s="25" t="s">
        <v>1</v>
      </c>
      <c r="C26" s="26" t="s">
        <v>2</v>
      </c>
      <c r="D26" s="27">
        <v>0</v>
      </c>
      <c r="E26" s="27">
        <v>1</v>
      </c>
      <c r="F26" s="78" t="s">
        <v>348</v>
      </c>
      <c r="G26" s="29">
        <v>0</v>
      </c>
      <c r="H26" s="30">
        <v>4</v>
      </c>
      <c r="I26" s="79" t="s">
        <v>348</v>
      </c>
      <c r="J26" s="18"/>
      <c r="K26" s="25" t="s">
        <v>1</v>
      </c>
      <c r="L26" s="26" t="s">
        <v>2</v>
      </c>
      <c r="M26" s="32">
        <v>0</v>
      </c>
      <c r="N26" s="32">
        <v>0</v>
      </c>
      <c r="O26" s="33" t="s">
        <v>95</v>
      </c>
      <c r="P26" s="34">
        <v>0</v>
      </c>
      <c r="Q26" s="34">
        <v>0</v>
      </c>
      <c r="R26" s="35" t="s">
        <v>96</v>
      </c>
    </row>
    <row r="27" spans="1:19" ht="48" outlineLevel="1" x14ac:dyDescent="0.25">
      <c r="A27" s="18"/>
      <c r="B27" s="62" t="s">
        <v>3</v>
      </c>
      <c r="C27" s="63" t="s">
        <v>4</v>
      </c>
      <c r="D27" s="63">
        <v>0</v>
      </c>
      <c r="E27" s="63">
        <v>2</v>
      </c>
      <c r="F27" s="63" t="s">
        <v>118</v>
      </c>
      <c r="G27" s="63">
        <v>0</v>
      </c>
      <c r="H27" s="63">
        <v>2</v>
      </c>
      <c r="I27" s="63" t="s">
        <v>59</v>
      </c>
      <c r="J27" s="18"/>
      <c r="K27" s="62" t="s">
        <v>3</v>
      </c>
      <c r="L27" s="63" t="s">
        <v>4</v>
      </c>
      <c r="M27" s="63">
        <v>0</v>
      </c>
      <c r="N27" s="63">
        <v>2</v>
      </c>
      <c r="O27" s="63" t="s">
        <v>59</v>
      </c>
      <c r="P27" s="63">
        <v>0</v>
      </c>
      <c r="Q27" s="63">
        <v>3</v>
      </c>
      <c r="R27" s="63" t="s">
        <v>59</v>
      </c>
    </row>
    <row r="28" spans="1:19" ht="48" outlineLevel="1" x14ac:dyDescent="0.25">
      <c r="A28" s="18"/>
      <c r="B28" s="62" t="s">
        <v>5</v>
      </c>
      <c r="C28" s="63" t="s">
        <v>6</v>
      </c>
      <c r="D28" s="63">
        <v>0</v>
      </c>
      <c r="E28" s="63">
        <v>2</v>
      </c>
      <c r="F28" s="63" t="s">
        <v>59</v>
      </c>
      <c r="G28" s="63">
        <v>0</v>
      </c>
      <c r="H28" s="63">
        <v>2</v>
      </c>
      <c r="I28" s="63" t="s">
        <v>59</v>
      </c>
      <c r="J28" s="18"/>
      <c r="K28" s="62" t="s">
        <v>5</v>
      </c>
      <c r="L28" s="63" t="s">
        <v>6</v>
      </c>
      <c r="M28" s="63">
        <v>0</v>
      </c>
      <c r="N28" s="63">
        <v>0</v>
      </c>
      <c r="O28" s="63" t="s">
        <v>95</v>
      </c>
      <c r="P28" s="63">
        <v>0</v>
      </c>
      <c r="Q28" s="63">
        <v>0</v>
      </c>
      <c r="R28" s="63" t="s">
        <v>96</v>
      </c>
    </row>
    <row r="29" spans="1:19" ht="24" outlineLevel="1" x14ac:dyDescent="0.25">
      <c r="A29" s="18"/>
      <c r="B29" s="62" t="s">
        <v>7</v>
      </c>
      <c r="C29" s="63" t="s">
        <v>8</v>
      </c>
      <c r="D29" s="63">
        <v>0</v>
      </c>
      <c r="E29" s="63">
        <v>2</v>
      </c>
      <c r="F29" s="63" t="s">
        <v>59</v>
      </c>
      <c r="G29" s="63">
        <v>0</v>
      </c>
      <c r="H29" s="63">
        <v>1</v>
      </c>
      <c r="I29" s="63" t="s">
        <v>59</v>
      </c>
      <c r="J29" s="18"/>
      <c r="K29" s="62" t="s">
        <v>7</v>
      </c>
      <c r="L29" s="63" t="s">
        <v>8</v>
      </c>
      <c r="M29" s="63">
        <v>0</v>
      </c>
      <c r="N29" s="63">
        <v>0</v>
      </c>
      <c r="O29" s="63" t="s">
        <v>95</v>
      </c>
      <c r="P29" s="63">
        <v>0</v>
      </c>
      <c r="Q29" s="63">
        <v>0</v>
      </c>
      <c r="R29" s="63" t="s">
        <v>96</v>
      </c>
    </row>
    <row r="30" spans="1:19" ht="84" outlineLevel="1" x14ac:dyDescent="0.25">
      <c r="A30" s="18"/>
      <c r="B30" s="62" t="s">
        <v>9</v>
      </c>
      <c r="C30" s="63" t="s">
        <v>10</v>
      </c>
      <c r="D30" s="63">
        <v>0</v>
      </c>
      <c r="E30" s="63">
        <v>0</v>
      </c>
      <c r="F30" s="63"/>
      <c r="G30" s="63">
        <v>0</v>
      </c>
      <c r="H30" s="63">
        <v>0</v>
      </c>
      <c r="I30" s="63"/>
      <c r="J30" s="18"/>
      <c r="K30" s="62" t="s">
        <v>9</v>
      </c>
      <c r="L30" s="63" t="s">
        <v>10</v>
      </c>
      <c r="M30" s="63">
        <v>0</v>
      </c>
      <c r="N30" s="63">
        <v>0</v>
      </c>
      <c r="O30" s="63"/>
      <c r="P30" s="63">
        <v>0</v>
      </c>
      <c r="Q30" s="63">
        <v>0</v>
      </c>
      <c r="R30" s="63"/>
    </row>
    <row r="31" spans="1:19" outlineLevel="1" x14ac:dyDescent="0.25">
      <c r="A31" s="18"/>
      <c r="C31" s="1" t="s">
        <v>11</v>
      </c>
      <c r="D31" s="27">
        <v>0</v>
      </c>
      <c r="E31" s="27">
        <v>7</v>
      </c>
      <c r="F31" s="28"/>
      <c r="G31" s="29">
        <v>0</v>
      </c>
      <c r="H31" s="30">
        <v>9</v>
      </c>
      <c r="I31" s="31"/>
      <c r="J31" s="18"/>
      <c r="L31" s="1" t="s">
        <v>11</v>
      </c>
      <c r="M31" s="32">
        <v>0</v>
      </c>
      <c r="N31" s="32">
        <v>2</v>
      </c>
      <c r="O31" s="33"/>
      <c r="P31" s="34">
        <v>0</v>
      </c>
      <c r="Q31" s="34">
        <v>3</v>
      </c>
      <c r="R31" s="35"/>
    </row>
    <row r="33" spans="1:19" ht="16.5" x14ac:dyDescent="0.25">
      <c r="A33" s="14"/>
      <c r="B33" s="14"/>
      <c r="C33" s="15" t="s">
        <v>177</v>
      </c>
      <c r="D33" s="16"/>
      <c r="E33" s="16"/>
      <c r="F33" s="17"/>
      <c r="G33" s="16"/>
      <c r="H33" s="16"/>
      <c r="I33" s="17"/>
      <c r="J33" s="14"/>
      <c r="K33" s="14"/>
      <c r="L33" s="15" t="s">
        <v>177</v>
      </c>
      <c r="M33" s="16"/>
      <c r="N33" s="16"/>
      <c r="O33" s="17"/>
      <c r="P33" s="16"/>
      <c r="Q33" s="16"/>
      <c r="R33" s="17"/>
    </row>
    <row r="34" spans="1:19" s="11" customFormat="1" ht="12.75" x14ac:dyDescent="0.2">
      <c r="A34" s="18"/>
      <c r="B34" s="19"/>
      <c r="C34" s="20" t="s">
        <v>24</v>
      </c>
      <c r="D34" s="21"/>
      <c r="E34" s="21"/>
      <c r="F34" s="22"/>
      <c r="G34" s="21"/>
      <c r="H34" s="21"/>
      <c r="I34" s="22"/>
      <c r="J34" s="18"/>
      <c r="K34" s="19"/>
      <c r="L34" s="20" t="s">
        <v>24</v>
      </c>
      <c r="M34" s="23"/>
      <c r="N34" s="23"/>
      <c r="O34" s="22"/>
      <c r="P34" s="23"/>
      <c r="Q34" s="23"/>
      <c r="R34" s="22"/>
    </row>
    <row r="35" spans="1:19" s="11" customFormat="1" ht="12.75" x14ac:dyDescent="0.2">
      <c r="A35" s="24"/>
      <c r="B35" s="208" t="s">
        <v>13</v>
      </c>
      <c r="C35" s="208" t="s">
        <v>14</v>
      </c>
      <c r="D35" s="207" t="s">
        <v>19</v>
      </c>
      <c r="E35" s="207" t="s">
        <v>20</v>
      </c>
      <c r="F35" s="208" t="s">
        <v>15</v>
      </c>
      <c r="G35" s="207" t="s">
        <v>19</v>
      </c>
      <c r="H35" s="207" t="s">
        <v>20</v>
      </c>
      <c r="I35" s="208" t="s">
        <v>16</v>
      </c>
      <c r="J35" s="24"/>
      <c r="K35" s="208" t="s">
        <v>13</v>
      </c>
      <c r="L35" s="208" t="s">
        <v>14</v>
      </c>
      <c r="M35" s="207" t="s">
        <v>19</v>
      </c>
      <c r="N35" s="207" t="s">
        <v>20</v>
      </c>
      <c r="O35" s="208" t="s">
        <v>484</v>
      </c>
      <c r="P35" s="207" t="s">
        <v>19</v>
      </c>
      <c r="Q35" s="207" t="s">
        <v>20</v>
      </c>
      <c r="R35" s="208" t="s">
        <v>485</v>
      </c>
      <c r="S35" s="185"/>
    </row>
    <row r="36" spans="1:19" ht="24" outlineLevel="1" x14ac:dyDescent="0.25">
      <c r="A36" s="18"/>
      <c r="B36" s="25" t="s">
        <v>25</v>
      </c>
      <c r="C36" s="26" t="s">
        <v>26</v>
      </c>
      <c r="D36" s="27">
        <v>2</v>
      </c>
      <c r="E36" s="27">
        <v>2</v>
      </c>
      <c r="F36" s="28" t="s">
        <v>358</v>
      </c>
      <c r="G36" s="29">
        <v>1</v>
      </c>
      <c r="H36" s="30">
        <v>1</v>
      </c>
      <c r="I36" s="31" t="s">
        <v>166</v>
      </c>
      <c r="J36" s="18"/>
      <c r="K36" s="25" t="s">
        <v>25</v>
      </c>
      <c r="L36" s="26" t="s">
        <v>26</v>
      </c>
      <c r="M36" s="32">
        <v>0</v>
      </c>
      <c r="N36" s="32">
        <v>0</v>
      </c>
      <c r="O36" s="33" t="s">
        <v>95</v>
      </c>
      <c r="P36" s="34">
        <v>0</v>
      </c>
      <c r="Q36" s="34">
        <v>0</v>
      </c>
      <c r="R36" s="35" t="s">
        <v>96</v>
      </c>
    </row>
    <row r="37" spans="1:19" ht="372" outlineLevel="1" x14ac:dyDescent="0.25">
      <c r="A37" s="18"/>
      <c r="B37" s="37" t="s">
        <v>27</v>
      </c>
      <c r="C37" s="38" t="s">
        <v>28</v>
      </c>
      <c r="D37" s="27" t="s">
        <v>486</v>
      </c>
      <c r="E37" s="27">
        <v>3</v>
      </c>
      <c r="F37" s="28" t="s">
        <v>350</v>
      </c>
      <c r="G37" s="29" t="s">
        <v>486</v>
      </c>
      <c r="H37" s="30">
        <v>6</v>
      </c>
      <c r="I37" s="31" t="s">
        <v>472</v>
      </c>
      <c r="J37" s="18"/>
      <c r="K37" s="37" t="s">
        <v>27</v>
      </c>
      <c r="L37" s="38" t="s">
        <v>28</v>
      </c>
      <c r="M37" s="32" t="s">
        <v>486</v>
      </c>
      <c r="N37" s="32">
        <v>4</v>
      </c>
      <c r="O37" s="33" t="s">
        <v>473</v>
      </c>
      <c r="P37" s="34" t="s">
        <v>486</v>
      </c>
      <c r="Q37" s="34">
        <v>1</v>
      </c>
      <c r="R37" s="35" t="s">
        <v>34</v>
      </c>
    </row>
    <row r="38" spans="1:19" outlineLevel="1" x14ac:dyDescent="0.25">
      <c r="A38" s="18"/>
      <c r="B38" s="62" t="s">
        <v>29</v>
      </c>
      <c r="C38" s="63" t="s">
        <v>30</v>
      </c>
      <c r="D38" s="63">
        <v>0</v>
      </c>
      <c r="E38" s="63">
        <v>0</v>
      </c>
      <c r="F38" s="63"/>
      <c r="G38" s="63">
        <v>0</v>
      </c>
      <c r="H38" s="63">
        <v>0</v>
      </c>
      <c r="I38" s="63"/>
      <c r="J38" s="18"/>
      <c r="K38" s="62" t="s">
        <v>29</v>
      </c>
      <c r="L38" s="63" t="s">
        <v>30</v>
      </c>
      <c r="M38" s="63">
        <v>0</v>
      </c>
      <c r="N38" s="63">
        <v>0</v>
      </c>
      <c r="O38" s="63"/>
      <c r="P38" s="63">
        <v>0</v>
      </c>
      <c r="Q38" s="63">
        <v>0</v>
      </c>
      <c r="R38" s="63"/>
    </row>
    <row r="39" spans="1:19" outlineLevel="1" x14ac:dyDescent="0.25">
      <c r="A39" s="18"/>
      <c r="C39" s="1" t="s">
        <v>11</v>
      </c>
      <c r="D39" s="27"/>
      <c r="E39" s="27">
        <f t="shared" ref="E39" si="0">SUM(E36:E38)</f>
        <v>5</v>
      </c>
      <c r="F39" s="28"/>
      <c r="G39" s="29"/>
      <c r="H39" s="30">
        <f>SUM(H36:H38)</f>
        <v>7</v>
      </c>
      <c r="I39" s="31"/>
      <c r="J39" s="18"/>
      <c r="L39" s="1" t="s">
        <v>11</v>
      </c>
      <c r="M39" s="32"/>
      <c r="N39" s="32">
        <f>SUM(N36:N38)</f>
        <v>4</v>
      </c>
      <c r="O39" s="33"/>
      <c r="P39" s="34"/>
      <c r="Q39" s="34">
        <f>SUM(Q36:Q38)</f>
        <v>1</v>
      </c>
      <c r="R39" s="35"/>
    </row>
    <row r="41" spans="1:19" s="11" customFormat="1" ht="12.75" x14ac:dyDescent="0.2">
      <c r="A41" s="18"/>
      <c r="B41" s="19"/>
      <c r="C41" s="20" t="s">
        <v>31</v>
      </c>
      <c r="D41" s="21"/>
      <c r="E41" s="21"/>
      <c r="F41" s="22"/>
      <c r="G41" s="21"/>
      <c r="H41" s="21"/>
      <c r="I41" s="22"/>
      <c r="J41" s="18"/>
      <c r="K41" s="19"/>
      <c r="L41" s="20" t="s">
        <v>31</v>
      </c>
      <c r="M41" s="23"/>
      <c r="N41" s="23"/>
      <c r="O41" s="22"/>
      <c r="P41" s="23"/>
      <c r="Q41" s="23"/>
      <c r="R41" s="22"/>
    </row>
    <row r="42" spans="1:19" s="11" customFormat="1" ht="12.75" x14ac:dyDescent="0.2">
      <c r="A42" s="24"/>
      <c r="B42" s="208" t="s">
        <v>13</v>
      </c>
      <c r="C42" s="208" t="s">
        <v>14</v>
      </c>
      <c r="D42" s="207" t="s">
        <v>19</v>
      </c>
      <c r="E42" s="207" t="s">
        <v>20</v>
      </c>
      <c r="F42" s="208" t="s">
        <v>15</v>
      </c>
      <c r="G42" s="207" t="s">
        <v>19</v>
      </c>
      <c r="H42" s="207" t="s">
        <v>20</v>
      </c>
      <c r="I42" s="208" t="s">
        <v>16</v>
      </c>
      <c r="J42" s="24"/>
      <c r="K42" s="208" t="s">
        <v>13</v>
      </c>
      <c r="L42" s="208" t="s">
        <v>14</v>
      </c>
      <c r="M42" s="207" t="s">
        <v>19</v>
      </c>
      <c r="N42" s="207" t="s">
        <v>20</v>
      </c>
      <c r="O42" s="208" t="s">
        <v>484</v>
      </c>
      <c r="P42" s="207" t="s">
        <v>19</v>
      </c>
      <c r="Q42" s="207" t="s">
        <v>20</v>
      </c>
      <c r="R42" s="208" t="s">
        <v>485</v>
      </c>
      <c r="S42" s="185"/>
    </row>
    <row r="43" spans="1:19" ht="24" outlineLevel="1" x14ac:dyDescent="0.25">
      <c r="A43" s="18"/>
      <c r="B43" s="25" t="s">
        <v>25</v>
      </c>
      <c r="C43" s="26" t="s">
        <v>26</v>
      </c>
      <c r="D43" s="27">
        <v>2</v>
      </c>
      <c r="E43" s="27">
        <v>2</v>
      </c>
      <c r="F43" s="28" t="s">
        <v>359</v>
      </c>
      <c r="G43" s="29">
        <v>0</v>
      </c>
      <c r="H43" s="30">
        <v>1</v>
      </c>
      <c r="I43" s="31" t="s">
        <v>192</v>
      </c>
      <c r="J43" s="18"/>
      <c r="K43" s="25" t="s">
        <v>25</v>
      </c>
      <c r="L43" s="26" t="s">
        <v>26</v>
      </c>
      <c r="M43" s="32">
        <v>0</v>
      </c>
      <c r="N43" s="32">
        <v>0</v>
      </c>
      <c r="O43" s="33" t="s">
        <v>95</v>
      </c>
      <c r="P43" s="34">
        <v>0</v>
      </c>
      <c r="Q43" s="34">
        <v>0</v>
      </c>
      <c r="R43" s="35" t="s">
        <v>96</v>
      </c>
    </row>
    <row r="44" spans="1:19" ht="24" outlineLevel="1" x14ac:dyDescent="0.25">
      <c r="A44" s="18"/>
      <c r="B44" s="62" t="s">
        <v>27</v>
      </c>
      <c r="C44" s="63" t="s">
        <v>28</v>
      </c>
      <c r="D44" s="63">
        <v>0</v>
      </c>
      <c r="E44" s="63">
        <v>0</v>
      </c>
      <c r="F44" s="63"/>
      <c r="G44" s="63">
        <v>0</v>
      </c>
      <c r="H44" s="63">
        <v>0</v>
      </c>
      <c r="I44" s="63"/>
      <c r="J44" s="18"/>
      <c r="K44" s="62" t="s">
        <v>27</v>
      </c>
      <c r="L44" s="63" t="s">
        <v>28</v>
      </c>
      <c r="M44" s="63">
        <v>0</v>
      </c>
      <c r="N44" s="63">
        <v>0</v>
      </c>
      <c r="O44" s="63"/>
      <c r="P44" s="63">
        <v>0</v>
      </c>
      <c r="Q44" s="63">
        <v>0</v>
      </c>
      <c r="R44" s="63"/>
    </row>
    <row r="45" spans="1:19" ht="180" outlineLevel="1" x14ac:dyDescent="0.25">
      <c r="A45" s="18"/>
      <c r="B45" s="37" t="s">
        <v>29</v>
      </c>
      <c r="C45" s="38" t="s">
        <v>30</v>
      </c>
      <c r="D45" s="27" t="s">
        <v>486</v>
      </c>
      <c r="E45" s="27">
        <v>3</v>
      </c>
      <c r="F45" s="28" t="s">
        <v>180</v>
      </c>
      <c r="G45" s="29" t="s">
        <v>486</v>
      </c>
      <c r="H45" s="30">
        <v>4</v>
      </c>
      <c r="I45" s="31" t="s">
        <v>440</v>
      </c>
      <c r="J45" s="18"/>
      <c r="K45" s="37" t="s">
        <v>29</v>
      </c>
      <c r="L45" s="38" t="s">
        <v>30</v>
      </c>
      <c r="M45" s="32" t="s">
        <v>486</v>
      </c>
      <c r="N45" s="32">
        <v>4</v>
      </c>
      <c r="O45" s="33" t="s">
        <v>441</v>
      </c>
      <c r="P45" s="34">
        <v>0</v>
      </c>
      <c r="Q45" s="34">
        <v>4</v>
      </c>
      <c r="R45" s="35" t="s">
        <v>57</v>
      </c>
    </row>
    <row r="46" spans="1:19" outlineLevel="1" x14ac:dyDescent="0.25">
      <c r="A46" s="18"/>
      <c r="C46" s="1" t="s">
        <v>11</v>
      </c>
      <c r="D46" s="27"/>
      <c r="E46" s="27">
        <f t="shared" ref="E46" si="1">SUM(E43:E45)</f>
        <v>5</v>
      </c>
      <c r="F46" s="28"/>
      <c r="G46" s="29"/>
      <c r="H46" s="30">
        <f>SUM(H43:H45)</f>
        <v>5</v>
      </c>
      <c r="I46" s="31"/>
      <c r="J46" s="18"/>
      <c r="L46" s="1" t="s">
        <v>11</v>
      </c>
      <c r="M46" s="32"/>
      <c r="N46" s="32">
        <f>SUM(N43:N45)</f>
        <v>4</v>
      </c>
      <c r="O46" s="33"/>
      <c r="P46" s="34">
        <f>SUM(P43:P45)</f>
        <v>0</v>
      </c>
      <c r="Q46" s="34">
        <f>SUM(Q43:Q45)</f>
        <v>4</v>
      </c>
      <c r="R46" s="35"/>
    </row>
    <row r="48" spans="1:19" s="11" customFormat="1" ht="12.75" x14ac:dyDescent="0.2">
      <c r="A48" s="18"/>
      <c r="B48" s="19"/>
      <c r="C48" s="20" t="s">
        <v>32</v>
      </c>
      <c r="D48" s="21"/>
      <c r="E48" s="21"/>
      <c r="F48" s="22"/>
      <c r="G48" s="21"/>
      <c r="H48" s="21"/>
      <c r="I48" s="22"/>
      <c r="J48" s="18"/>
      <c r="K48" s="19"/>
      <c r="L48" s="20" t="s">
        <v>32</v>
      </c>
      <c r="M48" s="23"/>
      <c r="N48" s="23"/>
      <c r="O48" s="22"/>
      <c r="P48" s="23"/>
      <c r="Q48" s="23"/>
      <c r="R48" s="22"/>
    </row>
    <row r="49" spans="1:19" s="11" customFormat="1" ht="12.75" x14ac:dyDescent="0.2">
      <c r="A49" s="24"/>
      <c r="B49" s="208" t="s">
        <v>13</v>
      </c>
      <c r="C49" s="208" t="s">
        <v>14</v>
      </c>
      <c r="D49" s="207" t="s">
        <v>19</v>
      </c>
      <c r="E49" s="207" t="s">
        <v>20</v>
      </c>
      <c r="F49" s="208" t="s">
        <v>15</v>
      </c>
      <c r="G49" s="207" t="s">
        <v>19</v>
      </c>
      <c r="H49" s="207" t="s">
        <v>20</v>
      </c>
      <c r="I49" s="208" t="s">
        <v>16</v>
      </c>
      <c r="J49" s="24"/>
      <c r="K49" s="208" t="s">
        <v>13</v>
      </c>
      <c r="L49" s="208" t="s">
        <v>14</v>
      </c>
      <c r="M49" s="207" t="s">
        <v>19</v>
      </c>
      <c r="N49" s="207" t="s">
        <v>20</v>
      </c>
      <c r="O49" s="208" t="s">
        <v>484</v>
      </c>
      <c r="P49" s="207" t="s">
        <v>19</v>
      </c>
      <c r="Q49" s="207" t="s">
        <v>20</v>
      </c>
      <c r="R49" s="208" t="s">
        <v>485</v>
      </c>
      <c r="S49" s="185"/>
    </row>
    <row r="50" spans="1:19" ht="24" outlineLevel="1" x14ac:dyDescent="0.25">
      <c r="A50" s="18"/>
      <c r="B50" s="25" t="s">
        <v>25</v>
      </c>
      <c r="C50" s="26" t="s">
        <v>26</v>
      </c>
      <c r="D50" s="27">
        <v>0</v>
      </c>
      <c r="E50" s="27">
        <v>2</v>
      </c>
      <c r="F50" s="51" t="s">
        <v>348</v>
      </c>
      <c r="G50" s="29">
        <v>0</v>
      </c>
      <c r="H50" s="30">
        <v>1</v>
      </c>
      <c r="I50" s="31" t="s">
        <v>348</v>
      </c>
      <c r="J50" s="18"/>
      <c r="K50" s="25" t="s">
        <v>25</v>
      </c>
      <c r="L50" s="26" t="s">
        <v>26</v>
      </c>
      <c r="M50" s="32">
        <v>0</v>
      </c>
      <c r="N50" s="32">
        <v>0</v>
      </c>
      <c r="O50" s="33" t="s">
        <v>95</v>
      </c>
      <c r="P50" s="34">
        <v>0</v>
      </c>
      <c r="Q50" s="34">
        <v>0</v>
      </c>
      <c r="R50" s="35" t="s">
        <v>96</v>
      </c>
    </row>
    <row r="51" spans="1:19" ht="24" outlineLevel="1" x14ac:dyDescent="0.25">
      <c r="A51" s="18"/>
      <c r="B51" s="62" t="s">
        <v>27</v>
      </c>
      <c r="C51" s="63" t="s">
        <v>28</v>
      </c>
      <c r="D51" s="63">
        <v>0</v>
      </c>
      <c r="E51" s="63">
        <v>3</v>
      </c>
      <c r="F51" s="63" t="s">
        <v>164</v>
      </c>
      <c r="G51" s="63">
        <v>0</v>
      </c>
      <c r="H51" s="63">
        <v>6</v>
      </c>
      <c r="I51" s="63" t="s">
        <v>165</v>
      </c>
      <c r="J51" s="18"/>
      <c r="K51" s="62" t="s">
        <v>27</v>
      </c>
      <c r="L51" s="63" t="s">
        <v>28</v>
      </c>
      <c r="M51" s="63">
        <v>0</v>
      </c>
      <c r="N51" s="63">
        <v>4</v>
      </c>
      <c r="O51" s="63" t="s">
        <v>164</v>
      </c>
      <c r="P51" s="63">
        <v>0</v>
      </c>
      <c r="Q51" s="63">
        <v>0</v>
      </c>
      <c r="R51" s="63"/>
    </row>
    <row r="52" spans="1:19" outlineLevel="1" x14ac:dyDescent="0.25">
      <c r="A52" s="18"/>
      <c r="B52" s="62" t="s">
        <v>29</v>
      </c>
      <c r="C52" s="63" t="s">
        <v>30</v>
      </c>
      <c r="D52" s="63">
        <v>0</v>
      </c>
      <c r="E52" s="63">
        <v>0</v>
      </c>
      <c r="F52" s="63"/>
      <c r="G52" s="63">
        <v>0</v>
      </c>
      <c r="H52" s="63">
        <v>0</v>
      </c>
      <c r="I52" s="63"/>
      <c r="J52" s="18"/>
      <c r="K52" s="62" t="s">
        <v>29</v>
      </c>
      <c r="L52" s="63" t="s">
        <v>30</v>
      </c>
      <c r="M52" s="63">
        <v>0</v>
      </c>
      <c r="N52" s="63">
        <v>0</v>
      </c>
      <c r="O52" s="63"/>
      <c r="P52" s="63">
        <v>0</v>
      </c>
      <c r="Q52" s="63">
        <v>4</v>
      </c>
      <c r="R52" s="63" t="s">
        <v>164</v>
      </c>
    </row>
    <row r="53" spans="1:19" outlineLevel="1" x14ac:dyDescent="0.25">
      <c r="A53" s="18"/>
      <c r="C53" s="1" t="s">
        <v>11</v>
      </c>
      <c r="D53" s="27">
        <f>SUM(D50:D52)</f>
        <v>0</v>
      </c>
      <c r="E53" s="27">
        <v>5</v>
      </c>
      <c r="F53" s="28"/>
      <c r="G53" s="29">
        <f>SUM(G50:G52)</f>
        <v>0</v>
      </c>
      <c r="H53" s="30">
        <f>SUM(H50:H52)</f>
        <v>7</v>
      </c>
      <c r="I53" s="31"/>
      <c r="J53" s="18"/>
      <c r="L53" s="1" t="s">
        <v>11</v>
      </c>
      <c r="M53" s="32">
        <f>SUM(M50:M52)</f>
        <v>0</v>
      </c>
      <c r="N53" s="32">
        <f>SUM(N50:N52)</f>
        <v>4</v>
      </c>
      <c r="O53" s="33"/>
      <c r="P53" s="34">
        <f>SUM(P50:P52)</f>
        <v>0</v>
      </c>
      <c r="Q53" s="34">
        <f>SUM(Q50:Q52)</f>
        <v>4</v>
      </c>
      <c r="R53" s="35"/>
    </row>
    <row r="56" spans="1:19" ht="16.5" x14ac:dyDescent="0.25">
      <c r="A56" s="14"/>
      <c r="B56" s="14"/>
      <c r="C56" s="15" t="s">
        <v>839</v>
      </c>
      <c r="D56" s="16"/>
      <c r="E56" s="16"/>
      <c r="F56" s="17"/>
      <c r="G56" s="16"/>
      <c r="H56" s="16"/>
      <c r="I56" s="17"/>
      <c r="J56" s="14"/>
      <c r="K56" s="14"/>
      <c r="L56" s="15" t="s">
        <v>181</v>
      </c>
      <c r="M56" s="16"/>
      <c r="N56" s="16"/>
      <c r="O56" s="17"/>
      <c r="P56" s="16"/>
      <c r="Q56" s="16"/>
      <c r="R56" s="17"/>
    </row>
    <row r="57" spans="1:19" s="11" customFormat="1" ht="12.75" x14ac:dyDescent="0.2">
      <c r="A57" s="18"/>
      <c r="B57" s="19"/>
      <c r="C57" s="20" t="s">
        <v>182</v>
      </c>
      <c r="D57" s="21"/>
      <c r="E57" s="21"/>
      <c r="F57" s="22"/>
      <c r="G57" s="21"/>
      <c r="H57" s="21"/>
      <c r="I57" s="22"/>
      <c r="J57" s="18"/>
      <c r="K57" s="19"/>
      <c r="L57" s="20" t="s">
        <v>182</v>
      </c>
      <c r="M57" s="23"/>
      <c r="N57" s="23"/>
      <c r="O57" s="22"/>
      <c r="P57" s="23"/>
      <c r="Q57" s="23"/>
      <c r="R57" s="22"/>
    </row>
    <row r="58" spans="1:19" s="11" customFormat="1" ht="12.75" x14ac:dyDescent="0.2">
      <c r="A58" s="24"/>
      <c r="B58" s="208" t="s">
        <v>13</v>
      </c>
      <c r="C58" s="208" t="s">
        <v>14</v>
      </c>
      <c r="D58" s="207" t="s">
        <v>19</v>
      </c>
      <c r="E58" s="207" t="s">
        <v>20</v>
      </c>
      <c r="F58" s="208" t="s">
        <v>15</v>
      </c>
      <c r="G58" s="207" t="s">
        <v>19</v>
      </c>
      <c r="H58" s="207" t="s">
        <v>20</v>
      </c>
      <c r="I58" s="208" t="s">
        <v>16</v>
      </c>
      <c r="J58" s="24"/>
      <c r="K58" s="208" t="s">
        <v>13</v>
      </c>
      <c r="L58" s="208" t="s">
        <v>14</v>
      </c>
      <c r="M58" s="207" t="s">
        <v>19</v>
      </c>
      <c r="N58" s="207" t="s">
        <v>20</v>
      </c>
      <c r="O58" s="208" t="s">
        <v>484</v>
      </c>
      <c r="P58" s="207" t="s">
        <v>19</v>
      </c>
      <c r="Q58" s="207" t="s">
        <v>20</v>
      </c>
      <c r="R58" s="208" t="s">
        <v>485</v>
      </c>
      <c r="S58" s="185"/>
    </row>
    <row r="59" spans="1:19" ht="102" customHeight="1" outlineLevel="1" x14ac:dyDescent="0.25">
      <c r="A59" s="18"/>
      <c r="B59" s="25" t="s">
        <v>61</v>
      </c>
      <c r="C59" s="26" t="s">
        <v>840</v>
      </c>
      <c r="D59" s="27">
        <v>1</v>
      </c>
      <c r="E59" s="27">
        <v>1</v>
      </c>
      <c r="F59" s="28" t="s">
        <v>51</v>
      </c>
      <c r="G59" s="29">
        <v>0</v>
      </c>
      <c r="H59" s="30">
        <v>0</v>
      </c>
      <c r="I59" s="90" t="s">
        <v>94</v>
      </c>
      <c r="J59" s="18"/>
      <c r="K59" s="25" t="s">
        <v>61</v>
      </c>
      <c r="L59" s="26" t="s">
        <v>840</v>
      </c>
      <c r="M59" s="32">
        <v>0</v>
      </c>
      <c r="N59" s="32">
        <v>0</v>
      </c>
      <c r="O59" s="33" t="s">
        <v>408</v>
      </c>
      <c r="P59" s="34">
        <v>0</v>
      </c>
      <c r="Q59" s="34">
        <v>0</v>
      </c>
      <c r="R59" s="35" t="s">
        <v>96</v>
      </c>
    </row>
    <row r="60" spans="1:19" ht="53.25" customHeight="1" outlineLevel="1" x14ac:dyDescent="0.25">
      <c r="A60" s="18"/>
      <c r="B60" s="37" t="s">
        <v>62</v>
      </c>
      <c r="C60" s="38" t="s">
        <v>841</v>
      </c>
      <c r="D60" s="27" t="s">
        <v>486</v>
      </c>
      <c r="E60" s="27">
        <v>1</v>
      </c>
      <c r="F60" s="28" t="s">
        <v>23</v>
      </c>
      <c r="G60" s="29">
        <v>0</v>
      </c>
      <c r="H60" s="30">
        <v>0</v>
      </c>
      <c r="I60" s="90" t="s">
        <v>94</v>
      </c>
      <c r="J60" s="18"/>
      <c r="K60" s="37" t="s">
        <v>62</v>
      </c>
      <c r="L60" s="38" t="s">
        <v>841</v>
      </c>
      <c r="M60" s="32">
        <v>0</v>
      </c>
      <c r="N60" s="32">
        <v>0</v>
      </c>
      <c r="O60" s="33" t="s">
        <v>408</v>
      </c>
      <c r="P60" s="34">
        <v>0</v>
      </c>
      <c r="Q60" s="34">
        <v>0</v>
      </c>
      <c r="R60" s="35" t="s">
        <v>96</v>
      </c>
    </row>
    <row r="61" spans="1:19" outlineLevel="1" x14ac:dyDescent="0.25">
      <c r="A61" s="18"/>
      <c r="C61" s="1" t="s">
        <v>11</v>
      </c>
      <c r="D61" s="27"/>
      <c r="E61" s="27">
        <v>2</v>
      </c>
      <c r="F61" s="28"/>
      <c r="G61" s="29">
        <v>0</v>
      </c>
      <c r="H61" s="30">
        <v>0</v>
      </c>
      <c r="I61" s="31"/>
      <c r="J61" s="18"/>
      <c r="L61" s="1" t="s">
        <v>11</v>
      </c>
      <c r="M61" s="32">
        <v>0</v>
      </c>
      <c r="N61" s="32">
        <v>0</v>
      </c>
      <c r="O61" s="33"/>
      <c r="P61" s="34">
        <v>0</v>
      </c>
      <c r="Q61" s="34">
        <v>0</v>
      </c>
      <c r="R61" s="35"/>
    </row>
    <row r="63" spans="1:19" s="11" customFormat="1" ht="12.75" x14ac:dyDescent="0.2">
      <c r="A63" s="18"/>
      <c r="B63" s="19"/>
      <c r="C63" s="20" t="s">
        <v>183</v>
      </c>
      <c r="D63" s="21"/>
      <c r="E63" s="21"/>
      <c r="F63" s="22"/>
      <c r="G63" s="21"/>
      <c r="H63" s="21"/>
      <c r="I63" s="22"/>
      <c r="J63" s="18"/>
      <c r="K63" s="19"/>
      <c r="L63" s="20" t="s">
        <v>183</v>
      </c>
      <c r="M63" s="23"/>
      <c r="N63" s="23"/>
      <c r="O63" s="22"/>
      <c r="P63" s="23"/>
      <c r="Q63" s="23"/>
      <c r="R63" s="22"/>
    </row>
    <row r="64" spans="1:19" s="11" customFormat="1" ht="12.75" x14ac:dyDescent="0.2">
      <c r="A64" s="24"/>
      <c r="B64" s="208" t="s">
        <v>13</v>
      </c>
      <c r="C64" s="208" t="s">
        <v>14</v>
      </c>
      <c r="D64" s="207" t="s">
        <v>19</v>
      </c>
      <c r="E64" s="207" t="s">
        <v>20</v>
      </c>
      <c r="F64" s="208" t="s">
        <v>15</v>
      </c>
      <c r="G64" s="207" t="s">
        <v>19</v>
      </c>
      <c r="H64" s="207" t="s">
        <v>20</v>
      </c>
      <c r="I64" s="208" t="s">
        <v>16</v>
      </c>
      <c r="J64" s="24"/>
      <c r="K64" s="208" t="s">
        <v>13</v>
      </c>
      <c r="L64" s="208" t="s">
        <v>14</v>
      </c>
      <c r="M64" s="207" t="s">
        <v>19</v>
      </c>
      <c r="N64" s="207" t="s">
        <v>20</v>
      </c>
      <c r="O64" s="208" t="s">
        <v>484</v>
      </c>
      <c r="P64" s="207" t="s">
        <v>19</v>
      </c>
      <c r="Q64" s="207" t="s">
        <v>20</v>
      </c>
      <c r="R64" s="208" t="s">
        <v>485</v>
      </c>
      <c r="S64" s="185"/>
    </row>
    <row r="65" spans="1:19" ht="102.75" customHeight="1" outlineLevel="1" x14ac:dyDescent="0.25">
      <c r="A65" s="18"/>
      <c r="B65" s="25" t="s">
        <v>61</v>
      </c>
      <c r="C65" s="26" t="s">
        <v>840</v>
      </c>
      <c r="D65" s="27">
        <v>1</v>
      </c>
      <c r="E65" s="27">
        <v>1</v>
      </c>
      <c r="F65" s="28" t="s">
        <v>360</v>
      </c>
      <c r="G65" s="29">
        <v>0</v>
      </c>
      <c r="H65" s="30">
        <v>0</v>
      </c>
      <c r="I65" s="90" t="s">
        <v>94</v>
      </c>
      <c r="J65" s="18"/>
      <c r="K65" s="25" t="s">
        <v>61</v>
      </c>
      <c r="L65" s="26" t="s">
        <v>840</v>
      </c>
      <c r="M65" s="32">
        <v>0</v>
      </c>
      <c r="N65" s="32">
        <v>0</v>
      </c>
      <c r="O65" s="33" t="s">
        <v>408</v>
      </c>
      <c r="P65" s="34">
        <v>0</v>
      </c>
      <c r="Q65" s="34">
        <v>0</v>
      </c>
      <c r="R65" s="35" t="s">
        <v>96</v>
      </c>
    </row>
    <row r="66" spans="1:19" ht="49.5" customHeight="1" outlineLevel="1" x14ac:dyDescent="0.25">
      <c r="A66" s="18"/>
      <c r="B66" s="62" t="s">
        <v>62</v>
      </c>
      <c r="C66" s="63" t="s">
        <v>841</v>
      </c>
      <c r="D66" s="63">
        <v>0</v>
      </c>
      <c r="E66" s="63">
        <v>0</v>
      </c>
      <c r="F66" s="63"/>
      <c r="G66" s="63">
        <v>0</v>
      </c>
      <c r="H66" s="63">
        <v>0</v>
      </c>
      <c r="I66" s="63" t="s">
        <v>94</v>
      </c>
      <c r="J66" s="18"/>
      <c r="K66" s="62" t="s">
        <v>62</v>
      </c>
      <c r="L66" s="63" t="s">
        <v>841</v>
      </c>
      <c r="M66" s="63">
        <v>0</v>
      </c>
      <c r="N66" s="63">
        <v>0</v>
      </c>
      <c r="O66" s="63" t="s">
        <v>408</v>
      </c>
      <c r="P66" s="63">
        <v>0</v>
      </c>
      <c r="Q66" s="63">
        <v>0</v>
      </c>
      <c r="R66" s="63" t="s">
        <v>96</v>
      </c>
    </row>
    <row r="67" spans="1:19" outlineLevel="1" x14ac:dyDescent="0.25">
      <c r="A67" s="18"/>
      <c r="C67" s="1" t="s">
        <v>11</v>
      </c>
      <c r="D67" s="27">
        <v>1</v>
      </c>
      <c r="E67" s="27">
        <v>1</v>
      </c>
      <c r="F67" s="28"/>
      <c r="G67" s="29">
        <v>0</v>
      </c>
      <c r="H67" s="30">
        <v>0</v>
      </c>
      <c r="I67" s="31"/>
      <c r="J67" s="18"/>
      <c r="L67" s="1" t="s">
        <v>11</v>
      </c>
      <c r="M67" s="32">
        <v>0</v>
      </c>
      <c r="N67" s="32">
        <v>0</v>
      </c>
      <c r="O67" s="33"/>
      <c r="P67" s="34">
        <v>0</v>
      </c>
      <c r="Q67" s="34">
        <v>0</v>
      </c>
      <c r="R67" s="35"/>
    </row>
    <row r="69" spans="1:19" s="11" customFormat="1" ht="12.75" x14ac:dyDescent="0.2">
      <c r="A69" s="18"/>
      <c r="B69" s="19"/>
      <c r="C69" s="20" t="s">
        <v>184</v>
      </c>
      <c r="D69" s="21"/>
      <c r="E69" s="21"/>
      <c r="F69" s="22"/>
      <c r="G69" s="21"/>
      <c r="H69" s="21"/>
      <c r="I69" s="22"/>
      <c r="J69" s="18"/>
      <c r="K69" s="19"/>
      <c r="L69" s="20" t="s">
        <v>184</v>
      </c>
      <c r="M69" s="23"/>
      <c r="N69" s="23"/>
      <c r="O69" s="22"/>
      <c r="P69" s="23"/>
      <c r="Q69" s="23"/>
      <c r="R69" s="22"/>
    </row>
    <row r="70" spans="1:19" s="11" customFormat="1" ht="12.75" x14ac:dyDescent="0.2">
      <c r="A70" s="24"/>
      <c r="B70" s="208" t="s">
        <v>13</v>
      </c>
      <c r="C70" s="208" t="s">
        <v>14</v>
      </c>
      <c r="D70" s="207" t="s">
        <v>19</v>
      </c>
      <c r="E70" s="207" t="s">
        <v>20</v>
      </c>
      <c r="F70" s="208" t="s">
        <v>15</v>
      </c>
      <c r="G70" s="207" t="s">
        <v>19</v>
      </c>
      <c r="H70" s="207" t="s">
        <v>20</v>
      </c>
      <c r="I70" s="208" t="s">
        <v>16</v>
      </c>
      <c r="J70" s="24"/>
      <c r="K70" s="208" t="s">
        <v>13</v>
      </c>
      <c r="L70" s="208" t="s">
        <v>14</v>
      </c>
      <c r="M70" s="207" t="s">
        <v>19</v>
      </c>
      <c r="N70" s="207" t="s">
        <v>20</v>
      </c>
      <c r="O70" s="208" t="s">
        <v>484</v>
      </c>
      <c r="P70" s="207" t="s">
        <v>19</v>
      </c>
      <c r="Q70" s="207" t="s">
        <v>20</v>
      </c>
      <c r="R70" s="208" t="s">
        <v>485</v>
      </c>
      <c r="S70" s="185"/>
    </row>
    <row r="71" spans="1:19" ht="103.5" customHeight="1" outlineLevel="1" x14ac:dyDescent="0.25">
      <c r="A71" s="18"/>
      <c r="B71" s="25" t="s">
        <v>119</v>
      </c>
      <c r="C71" s="26" t="s">
        <v>840</v>
      </c>
      <c r="D71" s="27">
        <v>0</v>
      </c>
      <c r="E71" s="27">
        <v>1</v>
      </c>
      <c r="F71" s="28" t="s">
        <v>780</v>
      </c>
      <c r="G71" s="29">
        <v>0</v>
      </c>
      <c r="H71" s="30">
        <v>0</v>
      </c>
      <c r="I71" s="90" t="s">
        <v>94</v>
      </c>
      <c r="J71" s="18"/>
      <c r="K71" s="25" t="s">
        <v>119</v>
      </c>
      <c r="L71" s="26" t="s">
        <v>840</v>
      </c>
      <c r="M71" s="32">
        <v>0</v>
      </c>
      <c r="N71" s="32">
        <v>0</v>
      </c>
      <c r="O71" s="33" t="s">
        <v>408</v>
      </c>
      <c r="P71" s="34">
        <v>0</v>
      </c>
      <c r="Q71" s="34">
        <v>0</v>
      </c>
      <c r="R71" s="35" t="s">
        <v>96</v>
      </c>
    </row>
    <row r="72" spans="1:19" ht="52.5" customHeight="1" outlineLevel="1" x14ac:dyDescent="0.25">
      <c r="A72" s="18"/>
      <c r="B72" s="62" t="s">
        <v>62</v>
      </c>
      <c r="C72" s="63" t="s">
        <v>841</v>
      </c>
      <c r="D72" s="63">
        <v>0</v>
      </c>
      <c r="E72" s="63">
        <v>1</v>
      </c>
      <c r="F72" s="63" t="s">
        <v>59</v>
      </c>
      <c r="G72" s="63">
        <v>0</v>
      </c>
      <c r="H72" s="63">
        <v>0</v>
      </c>
      <c r="I72" s="63" t="s">
        <v>94</v>
      </c>
      <c r="J72" s="18"/>
      <c r="K72" s="62" t="s">
        <v>62</v>
      </c>
      <c r="L72" s="63" t="s">
        <v>841</v>
      </c>
      <c r="M72" s="63">
        <v>0</v>
      </c>
      <c r="N72" s="63">
        <v>0</v>
      </c>
      <c r="O72" s="63" t="s">
        <v>408</v>
      </c>
      <c r="P72" s="63">
        <v>0</v>
      </c>
      <c r="Q72" s="63">
        <v>0</v>
      </c>
      <c r="R72" s="63" t="s">
        <v>96</v>
      </c>
    </row>
    <row r="73" spans="1:19" outlineLevel="1" x14ac:dyDescent="0.25">
      <c r="A73" s="18"/>
      <c r="C73" s="1" t="s">
        <v>11</v>
      </c>
      <c r="D73" s="27">
        <v>0</v>
      </c>
      <c r="E73" s="27">
        <v>2</v>
      </c>
      <c r="F73" s="28"/>
      <c r="G73" s="29">
        <v>0</v>
      </c>
      <c r="H73" s="30">
        <v>0</v>
      </c>
      <c r="I73" s="31"/>
      <c r="J73" s="18"/>
      <c r="L73" s="1" t="s">
        <v>11</v>
      </c>
      <c r="M73" s="32">
        <v>0</v>
      </c>
      <c r="N73" s="32">
        <v>0</v>
      </c>
      <c r="O73" s="33"/>
      <c r="P73" s="34">
        <v>0</v>
      </c>
      <c r="Q73" s="34">
        <v>0</v>
      </c>
      <c r="R73" s="35"/>
    </row>
    <row r="75" spans="1:19" x14ac:dyDescent="0.25">
      <c r="B75" s="82" t="s">
        <v>779</v>
      </c>
      <c r="K75" s="82" t="s">
        <v>487</v>
      </c>
    </row>
  </sheetData>
  <sheetProtection algorithmName="SHA-512" hashValue="9259gRf3n+uhJ9MDm3akJg5CRBhmq6m54f2cHW0730Rjvkj8HRuZGFztcBNn7TjIeZh71+JtE4XsjH2nT4z9yw==" saltValue="A39X6kRe0lFdMjuyI6dAGw==" spinCount="100000" sheet="1" objects="1" scenarios="1"/>
  <mergeCells count="16">
    <mergeCell ref="P2:Q2"/>
    <mergeCell ref="R2:R3"/>
    <mergeCell ref="F2:F3"/>
    <mergeCell ref="G2:H2"/>
    <mergeCell ref="I2:I3"/>
    <mergeCell ref="M2:N2"/>
    <mergeCell ref="O2:O3"/>
    <mergeCell ref="K1:L1"/>
    <mergeCell ref="J2:J3"/>
    <mergeCell ref="K2:K3"/>
    <mergeCell ref="L2:L3"/>
    <mergeCell ref="A2:A3"/>
    <mergeCell ref="B1:C1"/>
    <mergeCell ref="B2:B3"/>
    <mergeCell ref="C2:C3"/>
    <mergeCell ref="D2:E2"/>
  </mergeCells>
  <conditionalFormatting sqref="D8:E8 G8:H8 M8:N8 P8:Q8">
    <cfRule type="cellIs" dxfId="1034" priority="144" operator="equal">
      <formula>"?"</formula>
    </cfRule>
  </conditionalFormatting>
  <conditionalFormatting sqref="R36">
    <cfRule type="cellIs" dxfId="1033" priority="54" operator="equal">
      <formula>"?"</formula>
    </cfRule>
  </conditionalFormatting>
  <conditionalFormatting sqref="R8">
    <cfRule type="cellIs" dxfId="1032" priority="142" operator="equal">
      <formula>"?"</formula>
    </cfRule>
  </conditionalFormatting>
  <conditionalFormatting sqref="O8">
    <cfRule type="cellIs" dxfId="1031" priority="143" operator="equal">
      <formula>"?"</formula>
    </cfRule>
  </conditionalFormatting>
  <conditionalFormatting sqref="G9:H11 M9:N9 P9:Q9 D9:E11">
    <cfRule type="cellIs" dxfId="1030" priority="125" operator="equal">
      <formula>"?"</formula>
    </cfRule>
  </conditionalFormatting>
  <conditionalFormatting sqref="R9">
    <cfRule type="cellIs" dxfId="1029" priority="123" operator="equal">
      <formula>"?"</formula>
    </cfRule>
  </conditionalFormatting>
  <conditionalFormatting sqref="O9">
    <cfRule type="cellIs" dxfId="1028" priority="124" operator="equal">
      <formula>"?"</formula>
    </cfRule>
  </conditionalFormatting>
  <conditionalFormatting sqref="D13:E13 G13:H13 M13:N13 P13:Q13">
    <cfRule type="cellIs" dxfId="1027" priority="122" operator="equal">
      <formula>"?"</formula>
    </cfRule>
  </conditionalFormatting>
  <conditionalFormatting sqref="R13">
    <cfRule type="cellIs" dxfId="1026" priority="120" operator="equal">
      <formula>"?"</formula>
    </cfRule>
  </conditionalFormatting>
  <conditionalFormatting sqref="O13">
    <cfRule type="cellIs" dxfId="1025" priority="121" operator="equal">
      <formula>"?"</formula>
    </cfRule>
  </conditionalFormatting>
  <conditionalFormatting sqref="D17:E17 G17:H17">
    <cfRule type="cellIs" dxfId="1024" priority="119" operator="equal">
      <formula>"?"</formula>
    </cfRule>
  </conditionalFormatting>
  <conditionalFormatting sqref="E21 G21:H21 M21:N21 P21:Q21">
    <cfRule type="cellIs" dxfId="1023" priority="116" operator="equal">
      <formula>"?"</formula>
    </cfRule>
  </conditionalFormatting>
  <conditionalFormatting sqref="R21">
    <cfRule type="cellIs" dxfId="1022" priority="114" operator="equal">
      <formula>"?"</formula>
    </cfRule>
  </conditionalFormatting>
  <conditionalFormatting sqref="O21">
    <cfRule type="cellIs" dxfId="1021" priority="115" operator="equal">
      <formula>"?"</formula>
    </cfRule>
  </conditionalFormatting>
  <conditionalFormatting sqref="R53">
    <cfRule type="cellIs" dxfId="1020" priority="81" operator="equal">
      <formula>"?"</formula>
    </cfRule>
  </conditionalFormatting>
  <conditionalFormatting sqref="D22:E22 G22:H22 M22:N22 P22:Q22">
    <cfRule type="cellIs" dxfId="1019" priority="110" operator="equal">
      <formula>"?"</formula>
    </cfRule>
  </conditionalFormatting>
  <conditionalFormatting sqref="R22">
    <cfRule type="cellIs" dxfId="1018" priority="108" operator="equal">
      <formula>"?"</formula>
    </cfRule>
  </conditionalFormatting>
  <conditionalFormatting sqref="O22">
    <cfRule type="cellIs" dxfId="1017" priority="109" operator="equal">
      <formula>"?"</formula>
    </cfRule>
  </conditionalFormatting>
  <conditionalFormatting sqref="D31:E31 G31:H31 M31:N31 P31:Q31">
    <cfRule type="cellIs" dxfId="1016" priority="107" operator="equal">
      <formula>"?"</formula>
    </cfRule>
  </conditionalFormatting>
  <conditionalFormatting sqref="R31">
    <cfRule type="cellIs" dxfId="1015" priority="105" operator="equal">
      <formula>"?"</formula>
    </cfRule>
  </conditionalFormatting>
  <conditionalFormatting sqref="O31">
    <cfRule type="cellIs" dxfId="1014" priority="106" operator="equal">
      <formula>"?"</formula>
    </cfRule>
  </conditionalFormatting>
  <conditionalFormatting sqref="O61">
    <cfRule type="cellIs" dxfId="1013" priority="73" operator="equal">
      <formula>"?"</formula>
    </cfRule>
  </conditionalFormatting>
  <conditionalFormatting sqref="D61:E61 G61:H61 M61:N61 P61:Q61">
    <cfRule type="cellIs" dxfId="1012" priority="74" operator="equal">
      <formula>"?"</formula>
    </cfRule>
  </conditionalFormatting>
  <conditionalFormatting sqref="O46">
    <cfRule type="cellIs" dxfId="1011" priority="88" operator="equal">
      <formula>"?"</formula>
    </cfRule>
  </conditionalFormatting>
  <conditionalFormatting sqref="D46:E46 G46:H46 M46:N46 P46:Q46">
    <cfRule type="cellIs" dxfId="1010" priority="89" operator="equal">
      <formula>"?"</formula>
    </cfRule>
  </conditionalFormatting>
  <conditionalFormatting sqref="D39:E39 G39:H39 M39:N39 P39:Q39">
    <cfRule type="cellIs" dxfId="1009" priority="98" operator="equal">
      <formula>"?"</formula>
    </cfRule>
  </conditionalFormatting>
  <conditionalFormatting sqref="R39">
    <cfRule type="cellIs" dxfId="1008" priority="96" operator="equal">
      <formula>"?"</formula>
    </cfRule>
  </conditionalFormatting>
  <conditionalFormatting sqref="O39">
    <cfRule type="cellIs" dxfId="1007" priority="97" operator="equal">
      <formula>"?"</formula>
    </cfRule>
  </conditionalFormatting>
  <conditionalFormatting sqref="O67">
    <cfRule type="cellIs" dxfId="1006" priority="67" operator="equal">
      <formula>"?"</formula>
    </cfRule>
  </conditionalFormatting>
  <conditionalFormatting sqref="D67:E67 G67:H67 M67:N67 P67:Q67">
    <cfRule type="cellIs" dxfId="1005" priority="68" operator="equal">
      <formula>"?"</formula>
    </cfRule>
  </conditionalFormatting>
  <conditionalFormatting sqref="O53">
    <cfRule type="cellIs" dxfId="1004" priority="82" operator="equal">
      <formula>"?"</formula>
    </cfRule>
  </conditionalFormatting>
  <conditionalFormatting sqref="D53:E53 G53:H53 M53:N53 P53:Q53">
    <cfRule type="cellIs" dxfId="1003" priority="83" operator="equal">
      <formula>"?"</formula>
    </cfRule>
  </conditionalFormatting>
  <conditionalFormatting sqref="R46">
    <cfRule type="cellIs" dxfId="1002" priority="87" operator="equal">
      <formula>"?"</formula>
    </cfRule>
  </conditionalFormatting>
  <conditionalFormatting sqref="O73">
    <cfRule type="cellIs" dxfId="1001" priority="61" operator="equal">
      <formula>"?"</formula>
    </cfRule>
  </conditionalFormatting>
  <conditionalFormatting sqref="D73:E73 G73:H73 M73:N73 P73:Q73">
    <cfRule type="cellIs" dxfId="1000" priority="62" operator="equal">
      <formula>"?"</formula>
    </cfRule>
  </conditionalFormatting>
  <conditionalFormatting sqref="R73">
    <cfRule type="cellIs" dxfId="999" priority="60" operator="equal">
      <formula>"?"</formula>
    </cfRule>
  </conditionalFormatting>
  <conditionalFormatting sqref="O45">
    <cfRule type="cellIs" dxfId="998" priority="34" operator="equal">
      <formula>"?"</formula>
    </cfRule>
  </conditionalFormatting>
  <conditionalFormatting sqref="D26:E26 G26:H26">
    <cfRule type="cellIs" dxfId="997" priority="59" operator="equal">
      <formula>"?"</formula>
    </cfRule>
  </conditionalFormatting>
  <conditionalFormatting sqref="R61">
    <cfRule type="cellIs" dxfId="996" priority="72" operator="equal">
      <formula>"?"</formula>
    </cfRule>
  </conditionalFormatting>
  <conditionalFormatting sqref="O37">
    <cfRule type="cellIs" dxfId="995" priority="37" operator="equal">
      <formula>"?"</formula>
    </cfRule>
  </conditionalFormatting>
  <conditionalFormatting sqref="D43:E43 G43:H43">
    <cfRule type="cellIs" dxfId="994" priority="53" operator="equal">
      <formula>"?"</formula>
    </cfRule>
  </conditionalFormatting>
  <conditionalFormatting sqref="R67">
    <cfRule type="cellIs" dxfId="993" priority="66" operator="equal">
      <formula>"?"</formula>
    </cfRule>
  </conditionalFormatting>
  <conditionalFormatting sqref="R37">
    <cfRule type="cellIs" dxfId="992" priority="36" operator="equal">
      <formula>"?"</formula>
    </cfRule>
  </conditionalFormatting>
  <conditionalFormatting sqref="D50:E50 G50:H50">
    <cfRule type="cellIs" dxfId="991" priority="50" operator="equal">
      <formula>"?"</formula>
    </cfRule>
  </conditionalFormatting>
  <conditionalFormatting sqref="R45">
    <cfRule type="cellIs" dxfId="990" priority="33" operator="equal">
      <formula>"?"</formula>
    </cfRule>
  </conditionalFormatting>
  <conditionalFormatting sqref="D36:E36 G36:H36 M36:N36 P36:Q36">
    <cfRule type="cellIs" dxfId="989" priority="56" operator="equal">
      <formula>"?"</formula>
    </cfRule>
  </conditionalFormatting>
  <conditionalFormatting sqref="O36">
    <cfRule type="cellIs" dxfId="988" priority="55" operator="equal">
      <formula>"?"</formula>
    </cfRule>
  </conditionalFormatting>
  <conditionalFormatting sqref="D59:E59 G59:H59 M59:N59 P59:Q59">
    <cfRule type="cellIs" dxfId="987" priority="47" operator="equal">
      <formula>"?"</formula>
    </cfRule>
  </conditionalFormatting>
  <conditionalFormatting sqref="R59">
    <cfRule type="cellIs" dxfId="986" priority="45" operator="equal">
      <formula>"?"</formula>
    </cfRule>
  </conditionalFormatting>
  <conditionalFormatting sqref="O59:O60">
    <cfRule type="cellIs" dxfId="985" priority="46" operator="equal">
      <formula>"?"</formula>
    </cfRule>
  </conditionalFormatting>
  <conditionalFormatting sqref="D65:E65">
    <cfRule type="cellIs" dxfId="984" priority="44" operator="equal">
      <formula>"?"</formula>
    </cfRule>
  </conditionalFormatting>
  <conditionalFormatting sqref="D71:E71">
    <cfRule type="cellIs" dxfId="983" priority="41" operator="equal">
      <formula>"?"</formula>
    </cfRule>
  </conditionalFormatting>
  <conditionalFormatting sqref="E37 G37:H37 M37:N37 P37:Q37">
    <cfRule type="cellIs" dxfId="982" priority="38" operator="equal">
      <formula>"?"</formula>
    </cfRule>
  </conditionalFormatting>
  <conditionalFormatting sqref="D45:E45 G45:H45 M45:N45 P45:Q45">
    <cfRule type="cellIs" dxfId="981" priority="35" operator="equal">
      <formula>"?"</formula>
    </cfRule>
  </conditionalFormatting>
  <conditionalFormatting sqref="D60:E60">
    <cfRule type="cellIs" dxfId="980" priority="32" operator="equal">
      <formula>"?"</formula>
    </cfRule>
  </conditionalFormatting>
  <conditionalFormatting sqref="M17:N17 P17:Q17">
    <cfRule type="cellIs" dxfId="979" priority="27" operator="equal">
      <formula>"?"</formula>
    </cfRule>
  </conditionalFormatting>
  <conditionalFormatting sqref="D37">
    <cfRule type="cellIs" dxfId="978" priority="28" operator="equal">
      <formula>"?"</formula>
    </cfRule>
  </conditionalFormatting>
  <conditionalFormatting sqref="D21">
    <cfRule type="cellIs" dxfId="977" priority="29" operator="equal">
      <formula>"?"</formula>
    </cfRule>
  </conditionalFormatting>
  <conditionalFormatting sqref="R17">
    <cfRule type="cellIs" dxfId="976" priority="25" operator="equal">
      <formula>"?"</formula>
    </cfRule>
  </conditionalFormatting>
  <conditionalFormatting sqref="O17">
    <cfRule type="cellIs" dxfId="975" priority="26" operator="equal">
      <formula>"?"</formula>
    </cfRule>
  </conditionalFormatting>
  <conditionalFormatting sqref="M26:N26 P26:Q26">
    <cfRule type="cellIs" dxfId="974" priority="24" operator="equal">
      <formula>"?"</formula>
    </cfRule>
  </conditionalFormatting>
  <conditionalFormatting sqref="R26">
    <cfRule type="cellIs" dxfId="973" priority="22" operator="equal">
      <formula>"?"</formula>
    </cfRule>
  </conditionalFormatting>
  <conditionalFormatting sqref="O26">
    <cfRule type="cellIs" dxfId="972" priority="23" operator="equal">
      <formula>"?"</formula>
    </cfRule>
  </conditionalFormatting>
  <conditionalFormatting sqref="M10:N10 P10:Q10">
    <cfRule type="cellIs" dxfId="971" priority="21" operator="equal">
      <formula>"?"</formula>
    </cfRule>
  </conditionalFormatting>
  <conditionalFormatting sqref="R10">
    <cfRule type="cellIs" dxfId="970" priority="19" operator="equal">
      <formula>"?"</formula>
    </cfRule>
  </conditionalFormatting>
  <conditionalFormatting sqref="O10">
    <cfRule type="cellIs" dxfId="969" priority="20" operator="equal">
      <formula>"?"</formula>
    </cfRule>
  </conditionalFormatting>
  <conditionalFormatting sqref="M11:N11 P11:Q11">
    <cfRule type="cellIs" dxfId="968" priority="18" operator="equal">
      <formula>"?"</formula>
    </cfRule>
  </conditionalFormatting>
  <conditionalFormatting sqref="R11">
    <cfRule type="cellIs" dxfId="967" priority="16" operator="equal">
      <formula>"?"</formula>
    </cfRule>
  </conditionalFormatting>
  <conditionalFormatting sqref="O11">
    <cfRule type="cellIs" dxfId="966" priority="17" operator="equal">
      <formula>"?"</formula>
    </cfRule>
  </conditionalFormatting>
  <conditionalFormatting sqref="R60">
    <cfRule type="cellIs" dxfId="965" priority="1" operator="equal">
      <formula>"?"</formula>
    </cfRule>
  </conditionalFormatting>
  <conditionalFormatting sqref="R43">
    <cfRule type="cellIs" dxfId="964" priority="13" operator="equal">
      <formula>"?"</formula>
    </cfRule>
  </conditionalFormatting>
  <conditionalFormatting sqref="M43:N43 P43:Q43">
    <cfRule type="cellIs" dxfId="963" priority="15" operator="equal">
      <formula>"?"</formula>
    </cfRule>
  </conditionalFormatting>
  <conditionalFormatting sqref="O43">
    <cfRule type="cellIs" dxfId="962" priority="14" operator="equal">
      <formula>"?"</formula>
    </cfRule>
  </conditionalFormatting>
  <conditionalFormatting sqref="R50">
    <cfRule type="cellIs" dxfId="961" priority="10" operator="equal">
      <formula>"?"</formula>
    </cfRule>
  </conditionalFormatting>
  <conditionalFormatting sqref="M50:N50 P50:Q50">
    <cfRule type="cellIs" dxfId="960" priority="12" operator="equal">
      <formula>"?"</formula>
    </cfRule>
  </conditionalFormatting>
  <conditionalFormatting sqref="O50">
    <cfRule type="cellIs" dxfId="959" priority="11" operator="equal">
      <formula>"?"</formula>
    </cfRule>
  </conditionalFormatting>
  <conditionalFormatting sqref="G65:H65 M65:N65 P65:Q65">
    <cfRule type="cellIs" dxfId="958" priority="9" operator="equal">
      <formula>"?"</formula>
    </cfRule>
  </conditionalFormatting>
  <conditionalFormatting sqref="R65">
    <cfRule type="cellIs" dxfId="957" priority="7" operator="equal">
      <formula>"?"</formula>
    </cfRule>
  </conditionalFormatting>
  <conditionalFormatting sqref="O65">
    <cfRule type="cellIs" dxfId="956" priority="8" operator="equal">
      <formula>"?"</formula>
    </cfRule>
  </conditionalFormatting>
  <conditionalFormatting sqref="G71:H71 M71:N71 P71:Q71">
    <cfRule type="cellIs" dxfId="955" priority="6" operator="equal">
      <formula>"?"</formula>
    </cfRule>
  </conditionalFormatting>
  <conditionalFormatting sqref="R71">
    <cfRule type="cellIs" dxfId="954" priority="4" operator="equal">
      <formula>"?"</formula>
    </cfRule>
  </conditionalFormatting>
  <conditionalFormatting sqref="O71">
    <cfRule type="cellIs" dxfId="953" priority="5" operator="equal">
      <formula>"?"</formula>
    </cfRule>
  </conditionalFormatting>
  <conditionalFormatting sqref="G60:H60 M60:N60 P60:Q60">
    <cfRule type="cellIs" dxfId="952" priority="3" operator="equal">
      <formula>"?"</formula>
    </cfRule>
  </conditionalFormatting>
  <pageMargins left="0.70866141732283472" right="0.70866141732283472" top="0.74803149606299213" bottom="0.74803149606299213" header="0.31496062992125984" footer="0.31496062992125984"/>
  <pageSetup paperSize="9" scale="97" pageOrder="overThenDown" orientation="landscape" r:id="rId1"/>
  <rowBreaks count="7" manualBreakCount="7">
    <brk id="9" max="17" man="1"/>
    <brk id="18" max="17" man="1"/>
    <brk id="29" max="17" man="1"/>
    <brk id="36" max="17" man="1"/>
    <brk id="39" max="17" man="1"/>
    <brk id="54" max="17" man="1"/>
    <brk id="62" max="17" man="1"/>
  </rowBreaks>
  <colBreaks count="1" manualBreakCount="1">
    <brk id="9" max="72"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S42"/>
  <sheetViews>
    <sheetView topLeftCell="A4" zoomScaleSheetLayoutView="100" workbookViewId="0">
      <selection activeCell="A27" sqref="A27"/>
    </sheetView>
  </sheetViews>
  <sheetFormatPr defaultColWidth="8.85546875" defaultRowHeight="15" outlineLevelRow="1" x14ac:dyDescent="0.25"/>
  <cols>
    <col min="1" max="1" width="3.42578125" customWidth="1"/>
    <col min="2" max="2" width="8.42578125" customWidth="1"/>
    <col min="3" max="3" width="27.7109375" customWidth="1"/>
    <col min="4" max="5" width="7.28515625" customWidth="1"/>
    <col min="6" max="6" width="31.140625" customWidth="1"/>
    <col min="7" max="8" width="7.28515625" customWidth="1"/>
    <col min="9" max="9" width="31.140625" customWidth="1"/>
    <col min="10" max="10" width="3.42578125" customWidth="1"/>
    <col min="11" max="11" width="8.42578125" customWidth="1"/>
    <col min="12" max="12" width="27.7109375" customWidth="1"/>
    <col min="13" max="14" width="7.28515625" customWidth="1"/>
    <col min="15" max="15" width="31.140625" customWidth="1"/>
    <col min="16" max="17" width="7.28515625" customWidth="1"/>
    <col min="18" max="18" width="31.140625" customWidth="1"/>
  </cols>
  <sheetData>
    <row r="1" spans="1:19" s="10" customFormat="1" ht="18" x14ac:dyDescent="0.25">
      <c r="A1" s="6"/>
      <c r="B1" s="434" t="s">
        <v>22</v>
      </c>
      <c r="C1" s="435"/>
      <c r="D1" s="7"/>
      <c r="E1" s="7"/>
      <c r="F1" s="8"/>
      <c r="G1" s="7"/>
      <c r="H1" s="7"/>
      <c r="I1" s="8"/>
      <c r="J1" s="6"/>
      <c r="K1" s="434" t="s">
        <v>22</v>
      </c>
      <c r="L1" s="435"/>
      <c r="M1" s="7"/>
      <c r="N1" s="7"/>
      <c r="O1" s="9"/>
      <c r="P1" s="7"/>
      <c r="Q1" s="7"/>
      <c r="R1" s="9"/>
      <c r="S1" s="184"/>
    </row>
    <row r="2" spans="1:19" x14ac:dyDescent="0.25">
      <c r="A2" s="439"/>
      <c r="B2" s="436" t="s">
        <v>13</v>
      </c>
      <c r="C2" s="436" t="s">
        <v>14</v>
      </c>
      <c r="D2" s="437"/>
      <c r="E2" s="437"/>
      <c r="F2" s="438" t="s">
        <v>15</v>
      </c>
      <c r="G2" s="437"/>
      <c r="H2" s="437"/>
      <c r="I2" s="438" t="s">
        <v>16</v>
      </c>
      <c r="J2" s="439"/>
      <c r="K2" s="436" t="s">
        <v>13</v>
      </c>
      <c r="L2" s="436" t="s">
        <v>14</v>
      </c>
      <c r="M2" s="437"/>
      <c r="N2" s="437"/>
      <c r="O2" s="436" t="s">
        <v>17</v>
      </c>
      <c r="P2" s="437"/>
      <c r="Q2" s="437"/>
      <c r="R2" s="436" t="s">
        <v>18</v>
      </c>
    </row>
    <row r="3" spans="1:19" x14ac:dyDescent="0.25">
      <c r="A3" s="440"/>
      <c r="B3" s="436"/>
      <c r="C3" s="436"/>
      <c r="D3" s="5" t="s">
        <v>19</v>
      </c>
      <c r="E3" s="5" t="s">
        <v>20</v>
      </c>
      <c r="F3" s="438"/>
      <c r="G3" s="5" t="s">
        <v>19</v>
      </c>
      <c r="H3" s="5" t="s">
        <v>20</v>
      </c>
      <c r="I3" s="438"/>
      <c r="J3" s="440"/>
      <c r="K3" s="436"/>
      <c r="L3" s="436"/>
      <c r="M3" s="5" t="s">
        <v>19</v>
      </c>
      <c r="N3" s="5" t="s">
        <v>20</v>
      </c>
      <c r="O3" s="436"/>
      <c r="P3" s="5" t="s">
        <v>19</v>
      </c>
      <c r="Q3" s="5" t="s">
        <v>20</v>
      </c>
      <c r="R3" s="436"/>
    </row>
    <row r="5" spans="1:19" ht="16.5" x14ac:dyDescent="0.25">
      <c r="A5" s="14"/>
      <c r="B5" s="14"/>
      <c r="C5" s="15" t="s">
        <v>185</v>
      </c>
      <c r="D5" s="16"/>
      <c r="E5" s="16"/>
      <c r="F5" s="17"/>
      <c r="G5" s="16"/>
      <c r="H5" s="16"/>
      <c r="I5" s="17"/>
      <c r="J5" s="14"/>
      <c r="K5" s="14"/>
      <c r="L5" s="15" t="s">
        <v>185</v>
      </c>
      <c r="M5" s="16"/>
      <c r="N5" s="16"/>
      <c r="O5" s="17"/>
      <c r="P5" s="16"/>
      <c r="Q5" s="16"/>
      <c r="R5" s="17"/>
    </row>
    <row r="6" spans="1:19" s="11" customFormat="1" ht="12.75" x14ac:dyDescent="0.2">
      <c r="A6" s="18"/>
      <c r="B6" s="19"/>
      <c r="C6" s="20" t="s">
        <v>189</v>
      </c>
      <c r="D6" s="21"/>
      <c r="E6" s="21"/>
      <c r="F6" s="22"/>
      <c r="G6" s="21"/>
      <c r="H6" s="21"/>
      <c r="I6" s="22"/>
      <c r="J6" s="18"/>
      <c r="K6" s="19"/>
      <c r="L6" s="20" t="s">
        <v>189</v>
      </c>
      <c r="M6" s="23"/>
      <c r="N6" s="23"/>
      <c r="O6" s="22"/>
      <c r="P6" s="23"/>
      <c r="Q6" s="23"/>
      <c r="R6" s="22"/>
    </row>
    <row r="7" spans="1:19" s="11" customFormat="1" ht="12.75" x14ac:dyDescent="0.2">
      <c r="A7" s="24"/>
      <c r="B7" s="208" t="s">
        <v>13</v>
      </c>
      <c r="C7" s="208" t="s">
        <v>14</v>
      </c>
      <c r="D7" s="207" t="s">
        <v>19</v>
      </c>
      <c r="E7" s="207" t="s">
        <v>20</v>
      </c>
      <c r="F7" s="208" t="s">
        <v>15</v>
      </c>
      <c r="G7" s="207" t="s">
        <v>19</v>
      </c>
      <c r="H7" s="207" t="s">
        <v>20</v>
      </c>
      <c r="I7" s="208" t="s">
        <v>16</v>
      </c>
      <c r="J7" s="24"/>
      <c r="K7" s="208" t="s">
        <v>13</v>
      </c>
      <c r="L7" s="208" t="s">
        <v>14</v>
      </c>
      <c r="M7" s="207" t="s">
        <v>19</v>
      </c>
      <c r="N7" s="207" t="s">
        <v>20</v>
      </c>
      <c r="O7" s="208" t="s">
        <v>484</v>
      </c>
      <c r="P7" s="207" t="s">
        <v>19</v>
      </c>
      <c r="Q7" s="207" t="s">
        <v>20</v>
      </c>
      <c r="R7" s="208" t="s">
        <v>485</v>
      </c>
      <c r="S7" s="185"/>
    </row>
    <row r="8" spans="1:19" ht="72" outlineLevel="1" x14ac:dyDescent="0.25">
      <c r="A8" s="18"/>
      <c r="B8" s="25" t="s">
        <v>64</v>
      </c>
      <c r="C8" s="26" t="s">
        <v>65</v>
      </c>
      <c r="D8" s="27" t="s">
        <v>486</v>
      </c>
      <c r="E8" s="27">
        <v>1</v>
      </c>
      <c r="F8" s="28" t="s">
        <v>463</v>
      </c>
      <c r="G8" s="29">
        <v>0</v>
      </c>
      <c r="H8" s="30">
        <v>0</v>
      </c>
      <c r="I8" s="90" t="s">
        <v>94</v>
      </c>
      <c r="J8" s="18"/>
      <c r="K8" s="25" t="s">
        <v>64</v>
      </c>
      <c r="L8" s="26" t="s">
        <v>65</v>
      </c>
      <c r="M8" s="32">
        <v>0</v>
      </c>
      <c r="N8" s="32">
        <v>0</v>
      </c>
      <c r="O8" s="33" t="s">
        <v>95</v>
      </c>
      <c r="P8" s="34">
        <v>0</v>
      </c>
      <c r="Q8" s="34">
        <v>0</v>
      </c>
      <c r="R8" s="35" t="s">
        <v>96</v>
      </c>
    </row>
    <row r="9" spans="1:19" ht="133.5" customHeight="1" outlineLevel="1" x14ac:dyDescent="0.25">
      <c r="A9" s="18"/>
      <c r="B9" s="37" t="s">
        <v>66</v>
      </c>
      <c r="C9" s="38" t="s">
        <v>67</v>
      </c>
      <c r="D9" s="27" t="s">
        <v>486</v>
      </c>
      <c r="E9" s="27">
        <v>2</v>
      </c>
      <c r="F9" s="28" t="s">
        <v>430</v>
      </c>
      <c r="G9" s="29" t="s">
        <v>486</v>
      </c>
      <c r="H9" s="30">
        <v>1</v>
      </c>
      <c r="I9" s="31" t="s">
        <v>425</v>
      </c>
      <c r="J9" s="18"/>
      <c r="K9" s="37" t="s">
        <v>66</v>
      </c>
      <c r="L9" s="38" t="s">
        <v>67</v>
      </c>
      <c r="M9" s="32">
        <v>0</v>
      </c>
      <c r="N9" s="32">
        <v>0</v>
      </c>
      <c r="O9" s="33" t="s">
        <v>95</v>
      </c>
      <c r="P9" s="34">
        <v>0</v>
      </c>
      <c r="Q9" s="34">
        <v>0</v>
      </c>
      <c r="R9" s="35" t="s">
        <v>96</v>
      </c>
    </row>
    <row r="10" spans="1:19" ht="95.25" customHeight="1" outlineLevel="1" x14ac:dyDescent="0.25">
      <c r="A10" s="18"/>
      <c r="B10" s="37" t="s">
        <v>68</v>
      </c>
      <c r="C10" s="38" t="s">
        <v>69</v>
      </c>
      <c r="D10" s="27" t="s">
        <v>486</v>
      </c>
      <c r="E10" s="27">
        <v>1</v>
      </c>
      <c r="F10" s="28" t="s">
        <v>431</v>
      </c>
      <c r="G10" s="29">
        <v>0</v>
      </c>
      <c r="H10" s="30">
        <v>0</v>
      </c>
      <c r="I10" s="90" t="s">
        <v>94</v>
      </c>
      <c r="J10" s="18"/>
      <c r="K10" s="37" t="s">
        <v>68</v>
      </c>
      <c r="L10" s="38" t="s">
        <v>69</v>
      </c>
      <c r="M10" s="32">
        <v>0</v>
      </c>
      <c r="N10" s="32">
        <v>0</v>
      </c>
      <c r="O10" s="33" t="s">
        <v>95</v>
      </c>
      <c r="P10" s="34">
        <v>0</v>
      </c>
      <c r="Q10" s="34">
        <v>0</v>
      </c>
      <c r="R10" s="35" t="s">
        <v>96</v>
      </c>
    </row>
    <row r="11" spans="1:19" ht="180" outlineLevel="1" x14ac:dyDescent="0.25">
      <c r="A11" s="18"/>
      <c r="B11" s="37" t="s">
        <v>70</v>
      </c>
      <c r="C11" s="38" t="s">
        <v>71</v>
      </c>
      <c r="D11" s="27" t="s">
        <v>486</v>
      </c>
      <c r="E11" s="27">
        <v>2</v>
      </c>
      <c r="F11" s="28" t="s">
        <v>432</v>
      </c>
      <c r="G11" s="29" t="s">
        <v>486</v>
      </c>
      <c r="H11" s="30">
        <v>2</v>
      </c>
      <c r="I11" s="31" t="s">
        <v>426</v>
      </c>
      <c r="J11" s="18"/>
      <c r="K11" s="37" t="s">
        <v>70</v>
      </c>
      <c r="L11" s="38" t="s">
        <v>71</v>
      </c>
      <c r="M11" s="32">
        <v>0</v>
      </c>
      <c r="N11" s="32">
        <v>0</v>
      </c>
      <c r="O11" s="33" t="s">
        <v>95</v>
      </c>
      <c r="P11" s="34">
        <v>0</v>
      </c>
      <c r="Q11" s="34">
        <v>0</v>
      </c>
      <c r="R11" s="35" t="s">
        <v>96</v>
      </c>
    </row>
    <row r="12" spans="1:19" ht="108" outlineLevel="1" x14ac:dyDescent="0.25">
      <c r="A12" s="18"/>
      <c r="B12" s="37" t="s">
        <v>72</v>
      </c>
      <c r="C12" s="38" t="s">
        <v>622</v>
      </c>
      <c r="D12" s="27" t="s">
        <v>486</v>
      </c>
      <c r="E12" s="27">
        <v>1</v>
      </c>
      <c r="F12" s="28" t="s">
        <v>433</v>
      </c>
      <c r="G12" s="29" t="s">
        <v>486</v>
      </c>
      <c r="H12" s="30">
        <v>1</v>
      </c>
      <c r="I12" s="31" t="s">
        <v>186</v>
      </c>
      <c r="J12" s="18"/>
      <c r="K12" s="37" t="s">
        <v>72</v>
      </c>
      <c r="L12" s="38" t="s">
        <v>622</v>
      </c>
      <c r="M12" s="32">
        <v>0</v>
      </c>
      <c r="N12" s="32">
        <v>0</v>
      </c>
      <c r="O12" s="33" t="s">
        <v>95</v>
      </c>
      <c r="P12" s="34">
        <v>0</v>
      </c>
      <c r="Q12" s="34">
        <v>0</v>
      </c>
      <c r="R12" s="35" t="s">
        <v>96</v>
      </c>
    </row>
    <row r="13" spans="1:19" ht="94.5" customHeight="1" outlineLevel="1" x14ac:dyDescent="0.25">
      <c r="A13" s="18"/>
      <c r="B13" s="37" t="s">
        <v>74</v>
      </c>
      <c r="C13" s="38" t="s">
        <v>75</v>
      </c>
      <c r="D13" s="27" t="s">
        <v>486</v>
      </c>
      <c r="E13" s="27">
        <v>1</v>
      </c>
      <c r="F13" s="28" t="s">
        <v>435</v>
      </c>
      <c r="G13" s="29">
        <v>0</v>
      </c>
      <c r="H13" s="30">
        <v>0</v>
      </c>
      <c r="I13" s="90" t="s">
        <v>94</v>
      </c>
      <c r="J13" s="18"/>
      <c r="K13" s="37" t="s">
        <v>74</v>
      </c>
      <c r="L13" s="38" t="s">
        <v>75</v>
      </c>
      <c r="M13" s="32">
        <v>0</v>
      </c>
      <c r="N13" s="32">
        <v>0</v>
      </c>
      <c r="O13" s="33" t="s">
        <v>95</v>
      </c>
      <c r="P13" s="34">
        <v>0</v>
      </c>
      <c r="Q13" s="34">
        <v>0</v>
      </c>
      <c r="R13" s="35" t="s">
        <v>96</v>
      </c>
    </row>
    <row r="14" spans="1:19" ht="105" customHeight="1" outlineLevel="1" x14ac:dyDescent="0.25">
      <c r="A14" s="18"/>
      <c r="B14" s="37" t="s">
        <v>76</v>
      </c>
      <c r="C14" s="38" t="s">
        <v>77</v>
      </c>
      <c r="D14" s="27" t="s">
        <v>486</v>
      </c>
      <c r="E14" s="27">
        <v>1</v>
      </c>
      <c r="F14" s="28" t="s">
        <v>434</v>
      </c>
      <c r="G14" s="29">
        <v>0</v>
      </c>
      <c r="H14" s="30">
        <v>0</v>
      </c>
      <c r="I14" s="90" t="s">
        <v>94</v>
      </c>
      <c r="J14" s="18"/>
      <c r="K14" s="37" t="s">
        <v>76</v>
      </c>
      <c r="L14" s="38" t="s">
        <v>77</v>
      </c>
      <c r="M14" s="301"/>
      <c r="N14" s="32">
        <v>1</v>
      </c>
      <c r="O14" s="33" t="s">
        <v>187</v>
      </c>
      <c r="P14" s="34">
        <v>0</v>
      </c>
      <c r="Q14" s="34">
        <v>0</v>
      </c>
      <c r="R14" s="35" t="s">
        <v>96</v>
      </c>
    </row>
    <row r="15" spans="1:19" ht="34.5" customHeight="1" outlineLevel="1" x14ac:dyDescent="0.25">
      <c r="A15" s="18"/>
      <c r="B15" s="62" t="s">
        <v>78</v>
      </c>
      <c r="C15" s="63" t="s">
        <v>79</v>
      </c>
      <c r="D15" s="63">
        <v>0</v>
      </c>
      <c r="E15" s="63">
        <v>0</v>
      </c>
      <c r="F15" s="63"/>
      <c r="G15" s="63">
        <v>0</v>
      </c>
      <c r="H15" s="63">
        <v>0</v>
      </c>
      <c r="I15" s="63" t="s">
        <v>94</v>
      </c>
      <c r="J15" s="18"/>
      <c r="K15" s="62" t="s">
        <v>78</v>
      </c>
      <c r="L15" s="63" t="s">
        <v>79</v>
      </c>
      <c r="M15" s="63">
        <v>0</v>
      </c>
      <c r="N15" s="63">
        <v>0</v>
      </c>
      <c r="O15" s="63" t="s">
        <v>95</v>
      </c>
      <c r="P15" s="63">
        <v>0</v>
      </c>
      <c r="Q15" s="63">
        <v>0</v>
      </c>
      <c r="R15" s="63" t="s">
        <v>96</v>
      </c>
    </row>
    <row r="16" spans="1:19" outlineLevel="1" x14ac:dyDescent="0.25">
      <c r="A16" s="18"/>
      <c r="C16" s="96" t="s">
        <v>11</v>
      </c>
      <c r="D16" s="27"/>
      <c r="E16" s="27">
        <f t="shared" ref="E16" si="0">SUM(E8:E15)</f>
        <v>9</v>
      </c>
      <c r="F16" s="28"/>
      <c r="G16" s="29"/>
      <c r="H16" s="30">
        <f>SUM(H8:H15)</f>
        <v>4</v>
      </c>
      <c r="I16" s="31"/>
      <c r="J16" s="18"/>
      <c r="L16" s="96" t="s">
        <v>11</v>
      </c>
      <c r="M16" s="32"/>
      <c r="N16" s="32">
        <f>SUM(N8:N15)</f>
        <v>1</v>
      </c>
      <c r="O16" s="33"/>
      <c r="P16" s="34"/>
      <c r="Q16" s="34">
        <f>SUM(Q8:Q15)</f>
        <v>0</v>
      </c>
      <c r="R16" s="35"/>
    </row>
    <row r="18" spans="1:19" s="11" customFormat="1" ht="12.75" x14ac:dyDescent="0.2">
      <c r="A18" s="18"/>
      <c r="B18" s="19"/>
      <c r="C18" s="20" t="s">
        <v>188</v>
      </c>
      <c r="D18" s="21"/>
      <c r="E18" s="21"/>
      <c r="F18" s="22"/>
      <c r="G18" s="21"/>
      <c r="H18" s="21"/>
      <c r="I18" s="22"/>
      <c r="J18" s="18"/>
      <c r="K18" s="19"/>
      <c r="L18" s="20" t="s">
        <v>188</v>
      </c>
      <c r="M18" s="23"/>
      <c r="N18" s="23"/>
      <c r="O18" s="22"/>
      <c r="P18" s="23"/>
      <c r="Q18" s="23"/>
      <c r="R18" s="22"/>
    </row>
    <row r="19" spans="1:19" s="11" customFormat="1" ht="12.75" x14ac:dyDescent="0.2">
      <c r="A19" s="24"/>
      <c r="B19" s="208" t="s">
        <v>13</v>
      </c>
      <c r="C19" s="208" t="s">
        <v>14</v>
      </c>
      <c r="D19" s="207" t="s">
        <v>19</v>
      </c>
      <c r="E19" s="207" t="s">
        <v>20</v>
      </c>
      <c r="F19" s="208" t="s">
        <v>15</v>
      </c>
      <c r="G19" s="207" t="s">
        <v>19</v>
      </c>
      <c r="H19" s="207" t="s">
        <v>20</v>
      </c>
      <c r="I19" s="208" t="s">
        <v>16</v>
      </c>
      <c r="J19" s="24"/>
      <c r="K19" s="208" t="s">
        <v>13</v>
      </c>
      <c r="L19" s="208" t="s">
        <v>14</v>
      </c>
      <c r="M19" s="207" t="s">
        <v>19</v>
      </c>
      <c r="N19" s="207" t="s">
        <v>20</v>
      </c>
      <c r="O19" s="208" t="s">
        <v>484</v>
      </c>
      <c r="P19" s="207" t="s">
        <v>19</v>
      </c>
      <c r="Q19" s="207" t="s">
        <v>20</v>
      </c>
      <c r="R19" s="208" t="s">
        <v>485</v>
      </c>
      <c r="S19" s="185"/>
    </row>
    <row r="20" spans="1:19" ht="60" outlineLevel="1" x14ac:dyDescent="0.25">
      <c r="A20" s="18"/>
      <c r="B20" s="25" t="s">
        <v>64</v>
      </c>
      <c r="C20" s="26" t="s">
        <v>65</v>
      </c>
      <c r="D20" s="27">
        <v>1</v>
      </c>
      <c r="E20" s="27">
        <v>1</v>
      </c>
      <c r="F20" s="28" t="s">
        <v>351</v>
      </c>
      <c r="G20" s="29">
        <v>0</v>
      </c>
      <c r="H20" s="30">
        <v>0</v>
      </c>
      <c r="I20" s="90" t="s">
        <v>94</v>
      </c>
      <c r="J20" s="18"/>
      <c r="K20" s="25" t="s">
        <v>64</v>
      </c>
      <c r="L20" s="26" t="s">
        <v>65</v>
      </c>
      <c r="M20" s="32">
        <v>0</v>
      </c>
      <c r="N20" s="32">
        <v>0</v>
      </c>
      <c r="O20" s="33" t="s">
        <v>95</v>
      </c>
      <c r="P20" s="34">
        <v>0</v>
      </c>
      <c r="Q20" s="34">
        <v>0</v>
      </c>
      <c r="R20" s="35" t="s">
        <v>96</v>
      </c>
    </row>
    <row r="21" spans="1:19" ht="36" outlineLevel="1" x14ac:dyDescent="0.25">
      <c r="A21" s="18"/>
      <c r="B21" s="62" t="s">
        <v>66</v>
      </c>
      <c r="C21" s="63" t="s">
        <v>67</v>
      </c>
      <c r="D21" s="63">
        <v>0</v>
      </c>
      <c r="E21" s="63">
        <v>0</v>
      </c>
      <c r="F21" s="63"/>
      <c r="G21" s="63">
        <v>0</v>
      </c>
      <c r="H21" s="63">
        <v>0</v>
      </c>
      <c r="I21" s="63" t="s">
        <v>94</v>
      </c>
      <c r="J21" s="18"/>
      <c r="K21" s="62" t="s">
        <v>66</v>
      </c>
      <c r="L21" s="63" t="s">
        <v>67</v>
      </c>
      <c r="M21" s="63">
        <v>0</v>
      </c>
      <c r="N21" s="63">
        <v>0</v>
      </c>
      <c r="O21" s="63" t="s">
        <v>95</v>
      </c>
      <c r="P21" s="63">
        <v>0</v>
      </c>
      <c r="Q21" s="63">
        <v>0</v>
      </c>
      <c r="R21" s="63" t="s">
        <v>96</v>
      </c>
    </row>
    <row r="22" spans="1:19" ht="36" outlineLevel="1" x14ac:dyDescent="0.25">
      <c r="A22" s="18"/>
      <c r="B22" s="62" t="s">
        <v>68</v>
      </c>
      <c r="C22" s="63" t="s">
        <v>69</v>
      </c>
      <c r="D22" s="63">
        <v>0</v>
      </c>
      <c r="E22" s="63">
        <v>0</v>
      </c>
      <c r="F22" s="63"/>
      <c r="G22" s="63">
        <v>0</v>
      </c>
      <c r="H22" s="63">
        <v>0</v>
      </c>
      <c r="I22" s="63" t="s">
        <v>94</v>
      </c>
      <c r="J22" s="18"/>
      <c r="K22" s="62" t="s">
        <v>68</v>
      </c>
      <c r="L22" s="63" t="s">
        <v>69</v>
      </c>
      <c r="M22" s="63">
        <v>0</v>
      </c>
      <c r="N22" s="63">
        <v>0</v>
      </c>
      <c r="O22" s="63" t="s">
        <v>95</v>
      </c>
      <c r="P22" s="63">
        <v>0</v>
      </c>
      <c r="Q22" s="63">
        <v>0</v>
      </c>
      <c r="R22" s="63" t="s">
        <v>96</v>
      </c>
    </row>
    <row r="23" spans="1:19" ht="48" outlineLevel="1" x14ac:dyDescent="0.25">
      <c r="A23" s="18"/>
      <c r="B23" s="62" t="s">
        <v>70</v>
      </c>
      <c r="C23" s="63" t="s">
        <v>71</v>
      </c>
      <c r="D23" s="63">
        <v>0</v>
      </c>
      <c r="E23" s="63">
        <v>0</v>
      </c>
      <c r="F23" s="63"/>
      <c r="G23" s="63">
        <v>0</v>
      </c>
      <c r="H23" s="63">
        <v>0</v>
      </c>
      <c r="I23" s="63" t="s">
        <v>94</v>
      </c>
      <c r="J23" s="18"/>
      <c r="K23" s="62" t="s">
        <v>70</v>
      </c>
      <c r="L23" s="63" t="s">
        <v>71</v>
      </c>
      <c r="M23" s="63">
        <v>0</v>
      </c>
      <c r="N23" s="63">
        <v>0</v>
      </c>
      <c r="O23" s="63" t="s">
        <v>95</v>
      </c>
      <c r="P23" s="63">
        <v>0</v>
      </c>
      <c r="Q23" s="63">
        <v>0</v>
      </c>
      <c r="R23" s="63" t="s">
        <v>96</v>
      </c>
    </row>
    <row r="24" spans="1:19" ht="36" outlineLevel="1" x14ac:dyDescent="0.25">
      <c r="A24" s="18"/>
      <c r="B24" s="62" t="s">
        <v>72</v>
      </c>
      <c r="C24" s="63" t="s">
        <v>622</v>
      </c>
      <c r="D24" s="63">
        <v>0</v>
      </c>
      <c r="E24" s="63">
        <v>0</v>
      </c>
      <c r="F24" s="63"/>
      <c r="G24" s="63">
        <v>0</v>
      </c>
      <c r="H24" s="63">
        <v>0</v>
      </c>
      <c r="I24" s="63" t="s">
        <v>94</v>
      </c>
      <c r="J24" s="18"/>
      <c r="K24" s="62" t="s">
        <v>72</v>
      </c>
      <c r="L24" s="63" t="s">
        <v>622</v>
      </c>
      <c r="M24" s="63">
        <v>0</v>
      </c>
      <c r="N24" s="63">
        <v>0</v>
      </c>
      <c r="O24" s="63" t="s">
        <v>95</v>
      </c>
      <c r="P24" s="63">
        <v>0</v>
      </c>
      <c r="Q24" s="63">
        <v>0</v>
      </c>
      <c r="R24" s="63" t="s">
        <v>96</v>
      </c>
    </row>
    <row r="25" spans="1:19" ht="36" outlineLevel="1" x14ac:dyDescent="0.25">
      <c r="A25" s="18"/>
      <c r="B25" s="62" t="s">
        <v>74</v>
      </c>
      <c r="C25" s="63" t="s">
        <v>75</v>
      </c>
      <c r="D25" s="63">
        <v>0</v>
      </c>
      <c r="E25" s="63">
        <v>0</v>
      </c>
      <c r="F25" s="63"/>
      <c r="G25" s="63">
        <v>0</v>
      </c>
      <c r="H25" s="63">
        <v>0</v>
      </c>
      <c r="I25" s="63" t="s">
        <v>94</v>
      </c>
      <c r="J25" s="18"/>
      <c r="K25" s="62" t="s">
        <v>74</v>
      </c>
      <c r="L25" s="63" t="s">
        <v>75</v>
      </c>
      <c r="M25" s="63">
        <v>0</v>
      </c>
      <c r="N25" s="63">
        <v>0</v>
      </c>
      <c r="O25" s="63" t="s">
        <v>95</v>
      </c>
      <c r="P25" s="63">
        <v>0</v>
      </c>
      <c r="Q25" s="63">
        <v>0</v>
      </c>
      <c r="R25" s="63" t="s">
        <v>96</v>
      </c>
    </row>
    <row r="26" spans="1:19" ht="72" outlineLevel="1" x14ac:dyDescent="0.25">
      <c r="A26" s="18"/>
      <c r="B26" s="62" t="s">
        <v>76</v>
      </c>
      <c r="C26" s="63" t="s">
        <v>77</v>
      </c>
      <c r="D26" s="63">
        <v>0</v>
      </c>
      <c r="E26" s="63">
        <v>0</v>
      </c>
      <c r="F26" s="63"/>
      <c r="G26" s="63">
        <v>0</v>
      </c>
      <c r="H26" s="63">
        <v>0</v>
      </c>
      <c r="I26" s="63" t="s">
        <v>94</v>
      </c>
      <c r="J26" s="18"/>
      <c r="K26" s="62" t="s">
        <v>76</v>
      </c>
      <c r="L26" s="63" t="s">
        <v>77</v>
      </c>
      <c r="M26" s="63">
        <v>0</v>
      </c>
      <c r="N26" s="63">
        <v>0</v>
      </c>
      <c r="O26" s="63" t="s">
        <v>95</v>
      </c>
      <c r="P26" s="63">
        <v>0</v>
      </c>
      <c r="Q26" s="63">
        <v>0</v>
      </c>
      <c r="R26" s="63" t="s">
        <v>96</v>
      </c>
    </row>
    <row r="27" spans="1:19" ht="66.75" customHeight="1" outlineLevel="1" x14ac:dyDescent="0.25">
      <c r="A27" s="18"/>
      <c r="B27" s="37" t="s">
        <v>78</v>
      </c>
      <c r="C27" s="38" t="s">
        <v>79</v>
      </c>
      <c r="D27" s="27" t="s">
        <v>486</v>
      </c>
      <c r="E27" s="27">
        <v>4</v>
      </c>
      <c r="F27" s="28" t="s">
        <v>637</v>
      </c>
      <c r="G27" s="29" t="s">
        <v>486</v>
      </c>
      <c r="H27" s="30">
        <v>2</v>
      </c>
      <c r="I27" s="90" t="s">
        <v>890</v>
      </c>
      <c r="J27" s="18"/>
      <c r="K27" s="37" t="s">
        <v>78</v>
      </c>
      <c r="L27" s="38" t="s">
        <v>79</v>
      </c>
      <c r="M27" s="32">
        <v>0</v>
      </c>
      <c r="N27" s="32">
        <v>0</v>
      </c>
      <c r="O27" s="33" t="s">
        <v>95</v>
      </c>
      <c r="P27" s="34">
        <v>0</v>
      </c>
      <c r="Q27" s="34">
        <v>0</v>
      </c>
      <c r="R27" s="35" t="s">
        <v>96</v>
      </c>
    </row>
    <row r="28" spans="1:19" outlineLevel="1" x14ac:dyDescent="0.25">
      <c r="A28" s="18"/>
      <c r="C28" s="1" t="s">
        <v>11</v>
      </c>
      <c r="D28" s="27"/>
      <c r="E28" s="27">
        <v>5</v>
      </c>
      <c r="F28" s="28"/>
      <c r="G28" s="29"/>
      <c r="H28" s="29">
        <v>2</v>
      </c>
      <c r="I28" s="31"/>
      <c r="J28" s="18"/>
      <c r="L28" s="1" t="s">
        <v>11</v>
      </c>
      <c r="M28" s="32">
        <v>0</v>
      </c>
      <c r="N28" s="32">
        <v>0</v>
      </c>
      <c r="O28" s="33"/>
      <c r="P28" s="34">
        <v>0</v>
      </c>
      <c r="Q28" s="34">
        <v>0</v>
      </c>
      <c r="R28" s="35"/>
    </row>
    <row r="30" spans="1:19" s="11" customFormat="1" ht="12.75" x14ac:dyDescent="0.2">
      <c r="A30" s="18"/>
      <c r="B30" s="19"/>
      <c r="C30" s="20" t="s">
        <v>190</v>
      </c>
      <c r="D30" s="21"/>
      <c r="E30" s="21"/>
      <c r="F30" s="22"/>
      <c r="G30" s="21"/>
      <c r="H30" s="21"/>
      <c r="I30" s="22"/>
      <c r="J30" s="18"/>
      <c r="K30" s="19"/>
      <c r="L30" s="20" t="s">
        <v>190</v>
      </c>
      <c r="M30" s="23"/>
      <c r="N30" s="23"/>
      <c r="O30" s="22"/>
      <c r="P30" s="23"/>
      <c r="Q30" s="23"/>
      <c r="R30" s="22"/>
    </row>
    <row r="31" spans="1:19" s="11" customFormat="1" ht="12.75" x14ac:dyDescent="0.2">
      <c r="A31" s="24"/>
      <c r="B31" s="208" t="s">
        <v>13</v>
      </c>
      <c r="C31" s="208" t="s">
        <v>14</v>
      </c>
      <c r="D31" s="207" t="s">
        <v>19</v>
      </c>
      <c r="E31" s="207" t="s">
        <v>20</v>
      </c>
      <c r="F31" s="208" t="s">
        <v>15</v>
      </c>
      <c r="G31" s="207" t="s">
        <v>19</v>
      </c>
      <c r="H31" s="207" t="s">
        <v>20</v>
      </c>
      <c r="I31" s="208" t="s">
        <v>16</v>
      </c>
      <c r="J31" s="24"/>
      <c r="K31" s="208" t="s">
        <v>13</v>
      </c>
      <c r="L31" s="208" t="s">
        <v>14</v>
      </c>
      <c r="M31" s="207" t="s">
        <v>19</v>
      </c>
      <c r="N31" s="207" t="s">
        <v>20</v>
      </c>
      <c r="O31" s="208" t="s">
        <v>484</v>
      </c>
      <c r="P31" s="207" t="s">
        <v>19</v>
      </c>
      <c r="Q31" s="207" t="s">
        <v>20</v>
      </c>
      <c r="R31" s="208" t="s">
        <v>485</v>
      </c>
      <c r="S31" s="185"/>
    </row>
    <row r="32" spans="1:19" ht="60" outlineLevel="1" x14ac:dyDescent="0.25">
      <c r="A32" s="18"/>
      <c r="B32" s="25" t="s">
        <v>64</v>
      </c>
      <c r="C32" s="26" t="s">
        <v>65</v>
      </c>
      <c r="D32" s="27">
        <v>0</v>
      </c>
      <c r="E32" s="27">
        <v>1</v>
      </c>
      <c r="F32" s="51" t="s">
        <v>348</v>
      </c>
      <c r="G32" s="29">
        <v>0</v>
      </c>
      <c r="H32" s="30">
        <v>0</v>
      </c>
      <c r="I32" s="90" t="s">
        <v>94</v>
      </c>
      <c r="J32" s="18"/>
      <c r="K32" s="25" t="s">
        <v>64</v>
      </c>
      <c r="L32" s="26" t="s">
        <v>65</v>
      </c>
      <c r="M32" s="32">
        <v>0</v>
      </c>
      <c r="N32" s="32">
        <v>0</v>
      </c>
      <c r="O32" s="33" t="s">
        <v>95</v>
      </c>
      <c r="P32" s="34">
        <v>0</v>
      </c>
      <c r="Q32" s="34">
        <v>0</v>
      </c>
      <c r="R32" s="35" t="s">
        <v>96</v>
      </c>
    </row>
    <row r="33" spans="1:18" ht="36" outlineLevel="1" x14ac:dyDescent="0.25">
      <c r="A33" s="18"/>
      <c r="B33" s="62" t="s">
        <v>66</v>
      </c>
      <c r="C33" s="63" t="s">
        <v>67</v>
      </c>
      <c r="D33" s="63">
        <v>0</v>
      </c>
      <c r="E33" s="63">
        <v>2</v>
      </c>
      <c r="F33" s="63" t="s">
        <v>164</v>
      </c>
      <c r="G33" s="63">
        <v>0</v>
      </c>
      <c r="H33" s="63">
        <v>1</v>
      </c>
      <c r="I33" s="63" t="s">
        <v>165</v>
      </c>
      <c r="J33" s="18"/>
      <c r="K33" s="62" t="s">
        <v>66</v>
      </c>
      <c r="L33" s="63" t="s">
        <v>67</v>
      </c>
      <c r="M33" s="63">
        <v>0</v>
      </c>
      <c r="N33" s="63">
        <v>0</v>
      </c>
      <c r="O33" s="63" t="s">
        <v>95</v>
      </c>
      <c r="P33" s="63">
        <v>0</v>
      </c>
      <c r="Q33" s="63">
        <v>0</v>
      </c>
      <c r="R33" s="63" t="s">
        <v>96</v>
      </c>
    </row>
    <row r="34" spans="1:18" ht="36" outlineLevel="1" x14ac:dyDescent="0.25">
      <c r="A34" s="18"/>
      <c r="B34" s="62" t="s">
        <v>68</v>
      </c>
      <c r="C34" s="63" t="s">
        <v>69</v>
      </c>
      <c r="D34" s="63">
        <v>0</v>
      </c>
      <c r="E34" s="63">
        <v>1</v>
      </c>
      <c r="F34" s="63" t="s">
        <v>164</v>
      </c>
      <c r="G34" s="63">
        <v>0</v>
      </c>
      <c r="H34" s="63">
        <v>0</v>
      </c>
      <c r="I34" s="63"/>
      <c r="J34" s="18"/>
      <c r="K34" s="62" t="s">
        <v>68</v>
      </c>
      <c r="L34" s="63" t="s">
        <v>69</v>
      </c>
      <c r="M34" s="63">
        <v>0</v>
      </c>
      <c r="N34" s="63">
        <v>0</v>
      </c>
      <c r="O34" s="63" t="s">
        <v>95</v>
      </c>
      <c r="P34" s="63">
        <v>0</v>
      </c>
      <c r="Q34" s="63">
        <v>0</v>
      </c>
      <c r="R34" s="63" t="s">
        <v>96</v>
      </c>
    </row>
    <row r="35" spans="1:18" ht="48" outlineLevel="1" x14ac:dyDescent="0.25">
      <c r="A35" s="18"/>
      <c r="B35" s="62" t="s">
        <v>70</v>
      </c>
      <c r="C35" s="63" t="s">
        <v>71</v>
      </c>
      <c r="D35" s="63">
        <v>0</v>
      </c>
      <c r="E35" s="63">
        <v>2</v>
      </c>
      <c r="F35" s="63" t="s">
        <v>165</v>
      </c>
      <c r="G35" s="63">
        <v>0</v>
      </c>
      <c r="H35" s="63">
        <v>2</v>
      </c>
      <c r="I35" s="63" t="s">
        <v>164</v>
      </c>
      <c r="J35" s="18"/>
      <c r="K35" s="62" t="s">
        <v>70</v>
      </c>
      <c r="L35" s="63" t="s">
        <v>71</v>
      </c>
      <c r="M35" s="63">
        <v>0</v>
      </c>
      <c r="N35" s="63">
        <v>0</v>
      </c>
      <c r="O35" s="63" t="s">
        <v>95</v>
      </c>
      <c r="P35" s="63">
        <v>0</v>
      </c>
      <c r="Q35" s="63">
        <v>0</v>
      </c>
      <c r="R35" s="63" t="s">
        <v>96</v>
      </c>
    </row>
    <row r="36" spans="1:18" ht="36" outlineLevel="1" x14ac:dyDescent="0.25">
      <c r="A36" s="18"/>
      <c r="B36" s="62" t="s">
        <v>72</v>
      </c>
      <c r="C36" s="63" t="s">
        <v>622</v>
      </c>
      <c r="D36" s="63">
        <v>0</v>
      </c>
      <c r="E36" s="63">
        <v>1</v>
      </c>
      <c r="F36" s="63" t="s">
        <v>164</v>
      </c>
      <c r="G36" s="63">
        <v>0</v>
      </c>
      <c r="H36" s="63">
        <v>1</v>
      </c>
      <c r="I36" s="63" t="s">
        <v>164</v>
      </c>
      <c r="J36" s="18"/>
      <c r="K36" s="62" t="s">
        <v>72</v>
      </c>
      <c r="L36" s="63" t="s">
        <v>622</v>
      </c>
      <c r="M36" s="63">
        <v>0</v>
      </c>
      <c r="N36" s="63">
        <v>0</v>
      </c>
      <c r="O36" s="63" t="s">
        <v>95</v>
      </c>
      <c r="P36" s="63">
        <v>0</v>
      </c>
      <c r="Q36" s="63">
        <v>0</v>
      </c>
      <c r="R36" s="63" t="s">
        <v>96</v>
      </c>
    </row>
    <row r="37" spans="1:18" ht="36" outlineLevel="1" x14ac:dyDescent="0.25">
      <c r="A37" s="18"/>
      <c r="B37" s="62" t="s">
        <v>74</v>
      </c>
      <c r="C37" s="63" t="s">
        <v>75</v>
      </c>
      <c r="D37" s="63">
        <v>0</v>
      </c>
      <c r="E37" s="63">
        <v>1</v>
      </c>
      <c r="F37" s="63" t="s">
        <v>164</v>
      </c>
      <c r="G37" s="63">
        <v>0</v>
      </c>
      <c r="H37" s="63">
        <v>0</v>
      </c>
      <c r="I37" s="63" t="s">
        <v>94</v>
      </c>
      <c r="J37" s="18"/>
      <c r="K37" s="62" t="s">
        <v>74</v>
      </c>
      <c r="L37" s="63" t="s">
        <v>75</v>
      </c>
      <c r="M37" s="63">
        <v>0</v>
      </c>
      <c r="N37" s="63">
        <v>0</v>
      </c>
      <c r="O37" s="63" t="s">
        <v>95</v>
      </c>
      <c r="P37" s="63">
        <v>0</v>
      </c>
      <c r="Q37" s="63">
        <v>0</v>
      </c>
      <c r="R37" s="63" t="s">
        <v>96</v>
      </c>
    </row>
    <row r="38" spans="1:18" ht="72" outlineLevel="1" x14ac:dyDescent="0.25">
      <c r="A38" s="18"/>
      <c r="B38" s="62" t="s">
        <v>76</v>
      </c>
      <c r="C38" s="63" t="s">
        <v>77</v>
      </c>
      <c r="D38" s="63">
        <v>0</v>
      </c>
      <c r="E38" s="63">
        <v>1</v>
      </c>
      <c r="F38" s="63" t="s">
        <v>164</v>
      </c>
      <c r="G38" s="63">
        <v>0</v>
      </c>
      <c r="H38" s="63">
        <v>0</v>
      </c>
      <c r="I38" s="63" t="s">
        <v>94</v>
      </c>
      <c r="J38" s="18"/>
      <c r="K38" s="62" t="s">
        <v>76</v>
      </c>
      <c r="L38" s="63" t="s">
        <v>77</v>
      </c>
      <c r="M38" s="63">
        <v>0</v>
      </c>
      <c r="N38" s="63">
        <v>1</v>
      </c>
      <c r="O38" s="63" t="s">
        <v>165</v>
      </c>
      <c r="P38" s="63">
        <v>0</v>
      </c>
      <c r="Q38" s="63">
        <v>0</v>
      </c>
      <c r="R38" s="63" t="s">
        <v>96</v>
      </c>
    </row>
    <row r="39" spans="1:18" ht="28.5" customHeight="1" outlineLevel="1" x14ac:dyDescent="0.25">
      <c r="A39" s="18"/>
      <c r="B39" s="62" t="s">
        <v>78</v>
      </c>
      <c r="C39" s="63" t="s">
        <v>79</v>
      </c>
      <c r="D39" s="63">
        <v>0</v>
      </c>
      <c r="E39" s="63">
        <v>0</v>
      </c>
      <c r="F39" s="63"/>
      <c r="G39" s="63">
        <v>0</v>
      </c>
      <c r="H39" s="63">
        <v>0</v>
      </c>
      <c r="I39" s="63" t="s">
        <v>94</v>
      </c>
      <c r="J39" s="18"/>
      <c r="K39" s="62" t="s">
        <v>78</v>
      </c>
      <c r="L39" s="63" t="s">
        <v>79</v>
      </c>
      <c r="M39" s="63">
        <v>0</v>
      </c>
      <c r="N39" s="63">
        <v>0</v>
      </c>
      <c r="O39" s="63" t="s">
        <v>95</v>
      </c>
      <c r="P39" s="63">
        <v>0</v>
      </c>
      <c r="Q39" s="63">
        <v>0</v>
      </c>
      <c r="R39" s="63" t="s">
        <v>96</v>
      </c>
    </row>
    <row r="40" spans="1:18" outlineLevel="1" x14ac:dyDescent="0.25">
      <c r="A40" s="18"/>
      <c r="C40" s="1" t="s">
        <v>11</v>
      </c>
      <c r="D40" s="27">
        <v>0</v>
      </c>
      <c r="E40" s="27">
        <f>SUM(E32:E39)</f>
        <v>9</v>
      </c>
      <c r="F40" s="28"/>
      <c r="G40" s="29">
        <f t="shared" ref="G40:H40" si="1">SUM(G32:G39)</f>
        <v>0</v>
      </c>
      <c r="H40" s="29">
        <f t="shared" si="1"/>
        <v>4</v>
      </c>
      <c r="I40" s="31"/>
      <c r="J40" s="18"/>
      <c r="L40" s="1" t="s">
        <v>11</v>
      </c>
      <c r="M40" s="32">
        <f>SUM(M32:M39)</f>
        <v>0</v>
      </c>
      <c r="N40" s="32">
        <f>SUM(N32:N39)</f>
        <v>1</v>
      </c>
      <c r="O40" s="33"/>
      <c r="P40" s="34">
        <v>0</v>
      </c>
      <c r="Q40" s="34">
        <v>0</v>
      </c>
      <c r="R40" s="35"/>
    </row>
    <row r="42" spans="1:18" x14ac:dyDescent="0.25">
      <c r="B42" s="82" t="s">
        <v>779</v>
      </c>
      <c r="K42" s="82" t="s">
        <v>779</v>
      </c>
    </row>
  </sheetData>
  <sheetProtection algorithmName="SHA-512" hashValue="b7wanX3q/7QcpAaUtYargd+CUkm45Q9rO/5L00NO0J4f1fwWoAn1VEHEOlu4IGkwM/Fy2cd/eaj7mzHsRkHQag==" saltValue="S3kdrVUPk0ndK6N0BzuSTA==" spinCount="100000" sheet="1" objects="1" scenarios="1"/>
  <mergeCells count="16">
    <mergeCell ref="R2:R3"/>
    <mergeCell ref="G2:H2"/>
    <mergeCell ref="I2:I3"/>
    <mergeCell ref="M2:N2"/>
    <mergeCell ref="O2:O3"/>
    <mergeCell ref="P2:Q2"/>
    <mergeCell ref="A2:A3"/>
    <mergeCell ref="B2:B3"/>
    <mergeCell ref="C2:C3"/>
    <mergeCell ref="D2:E2"/>
    <mergeCell ref="F2:F3"/>
    <mergeCell ref="B1:C1"/>
    <mergeCell ref="K1:L1"/>
    <mergeCell ref="J2:J3"/>
    <mergeCell ref="K2:K3"/>
    <mergeCell ref="L2:L3"/>
  </mergeCells>
  <conditionalFormatting sqref="R14">
    <cfRule type="cellIs" dxfId="951" priority="66" operator="equal">
      <formula>"?"</formula>
    </cfRule>
  </conditionalFormatting>
  <conditionalFormatting sqref="D27:E27">
    <cfRule type="cellIs" dxfId="950" priority="50" operator="equal">
      <formula>"?"</formula>
    </cfRule>
  </conditionalFormatting>
  <conditionalFormatting sqref="D8:E8 G8:H8 M8:N13 P8:Q14">
    <cfRule type="cellIs" dxfId="949" priority="71" operator="equal">
      <formula>"?"</formula>
    </cfRule>
  </conditionalFormatting>
  <conditionalFormatting sqref="R8:R15">
    <cfRule type="cellIs" dxfId="948" priority="69" operator="equal">
      <formula>"?"</formula>
    </cfRule>
  </conditionalFormatting>
  <conditionalFormatting sqref="O8:O13">
    <cfRule type="cellIs" dxfId="947" priority="70" operator="equal">
      <formula>"?"</formula>
    </cfRule>
  </conditionalFormatting>
  <conditionalFormatting sqref="M14:N14 G9:H9 D9:E14 G11:H12">
    <cfRule type="cellIs" dxfId="946" priority="68" operator="equal">
      <formula>"?"</formula>
    </cfRule>
  </conditionalFormatting>
  <conditionalFormatting sqref="O14">
    <cfRule type="cellIs" dxfId="945" priority="67" operator="equal">
      <formula>"?"</formula>
    </cfRule>
  </conditionalFormatting>
  <conditionalFormatting sqref="D16:E16 G16:H16 M16:N16 P16:Q16">
    <cfRule type="cellIs" dxfId="944" priority="65" operator="equal">
      <formula>"?"</formula>
    </cfRule>
  </conditionalFormatting>
  <conditionalFormatting sqref="R16">
    <cfRule type="cellIs" dxfId="943" priority="63" operator="equal">
      <formula>"?"</formula>
    </cfRule>
  </conditionalFormatting>
  <conditionalFormatting sqref="O16">
    <cfRule type="cellIs" dxfId="942" priority="64" operator="equal">
      <formula>"?"</formula>
    </cfRule>
  </conditionalFormatting>
  <conditionalFormatting sqref="D20:E20 P27:Q28 M28:N28">
    <cfRule type="cellIs" dxfId="941" priority="62" operator="equal">
      <formula>"?"</formula>
    </cfRule>
  </conditionalFormatting>
  <conditionalFormatting sqref="G28:H28">
    <cfRule type="cellIs" dxfId="940" priority="54" operator="equal">
      <formula>"?"</formula>
    </cfRule>
  </conditionalFormatting>
  <conditionalFormatting sqref="R27">
    <cfRule type="cellIs" dxfId="939" priority="48" operator="equal">
      <formula>"?"</formula>
    </cfRule>
  </conditionalFormatting>
  <conditionalFormatting sqref="G40:H40">
    <cfRule type="cellIs" dxfId="938" priority="28" operator="equal">
      <formula>"?"</formula>
    </cfRule>
  </conditionalFormatting>
  <conditionalFormatting sqref="D28:E28">
    <cfRule type="cellIs" dxfId="937" priority="46" operator="equal">
      <formula>"?"</formula>
    </cfRule>
  </conditionalFormatting>
  <conditionalFormatting sqref="R28">
    <cfRule type="cellIs" dxfId="936" priority="44" operator="equal">
      <formula>"?"</formula>
    </cfRule>
  </conditionalFormatting>
  <conditionalFormatting sqref="O28">
    <cfRule type="cellIs" dxfId="935" priority="45" operator="equal">
      <formula>"?"</formula>
    </cfRule>
  </conditionalFormatting>
  <conditionalFormatting sqref="D32:E32">
    <cfRule type="cellIs" dxfId="934" priority="43" operator="equal">
      <formula>"?"</formula>
    </cfRule>
  </conditionalFormatting>
  <conditionalFormatting sqref="O32:O37">
    <cfRule type="cellIs" dxfId="933" priority="20" operator="equal">
      <formula>"?"</formula>
    </cfRule>
  </conditionalFormatting>
  <conditionalFormatting sqref="G32:H32 M32:N32 P32:Q32">
    <cfRule type="cellIs" dxfId="932" priority="21" operator="equal">
      <formula>"?"</formula>
    </cfRule>
  </conditionalFormatting>
  <conditionalFormatting sqref="P40:Q40">
    <cfRule type="cellIs" dxfId="931" priority="30" operator="equal">
      <formula>"?"</formula>
    </cfRule>
  </conditionalFormatting>
  <conditionalFormatting sqref="M40:N40">
    <cfRule type="cellIs" dxfId="930" priority="29" operator="equal">
      <formula>"?"</formula>
    </cfRule>
  </conditionalFormatting>
  <conditionalFormatting sqref="D40:E40">
    <cfRule type="cellIs" dxfId="929" priority="27" operator="equal">
      <formula>"?"</formula>
    </cfRule>
  </conditionalFormatting>
  <conditionalFormatting sqref="R40">
    <cfRule type="cellIs" dxfId="928" priority="25" operator="equal">
      <formula>"?"</formula>
    </cfRule>
  </conditionalFormatting>
  <conditionalFormatting sqref="O40">
    <cfRule type="cellIs" dxfId="927" priority="26" operator="equal">
      <formula>"?"</formula>
    </cfRule>
  </conditionalFormatting>
  <conditionalFormatting sqref="G20:H20 M20:N20 P20:Q20">
    <cfRule type="cellIs" dxfId="926" priority="24" operator="equal">
      <formula>"?"</formula>
    </cfRule>
  </conditionalFormatting>
  <conditionalFormatting sqref="R20:R27">
    <cfRule type="cellIs" dxfId="925" priority="22" operator="equal">
      <formula>"?"</formula>
    </cfRule>
  </conditionalFormatting>
  <conditionalFormatting sqref="O20:O26">
    <cfRule type="cellIs" dxfId="924" priority="23" operator="equal">
      <formula>"?"</formula>
    </cfRule>
  </conditionalFormatting>
  <conditionalFormatting sqref="R32:R39">
    <cfRule type="cellIs" dxfId="923" priority="19" operator="equal">
      <formula>"?"</formula>
    </cfRule>
  </conditionalFormatting>
  <conditionalFormatting sqref="O15">
    <cfRule type="cellIs" dxfId="922" priority="18" operator="equal">
      <formula>"?"</formula>
    </cfRule>
  </conditionalFormatting>
  <conditionalFormatting sqref="M27:N27">
    <cfRule type="cellIs" dxfId="921" priority="17" operator="equal">
      <formula>"?"</formula>
    </cfRule>
  </conditionalFormatting>
  <conditionalFormatting sqref="O27">
    <cfRule type="cellIs" dxfId="920" priority="16" operator="equal">
      <formula>"?"</formula>
    </cfRule>
  </conditionalFormatting>
  <conditionalFormatting sqref="O39">
    <cfRule type="cellIs" dxfId="919" priority="15" operator="equal">
      <formula>"?"</formula>
    </cfRule>
  </conditionalFormatting>
  <conditionalFormatting sqref="G10:H10">
    <cfRule type="cellIs" dxfId="918" priority="10" operator="equal">
      <formula>"?"</formula>
    </cfRule>
  </conditionalFormatting>
  <conditionalFormatting sqref="I26">
    <cfRule type="cellIs" dxfId="917" priority="12" operator="equal">
      <formula>"?"</formula>
    </cfRule>
  </conditionalFormatting>
  <conditionalFormatting sqref="G27:H27">
    <cfRule type="cellIs" dxfId="916" priority="6" operator="equal">
      <formula>"?"</formula>
    </cfRule>
  </conditionalFormatting>
  <conditionalFormatting sqref="G13:H13">
    <cfRule type="cellIs" dxfId="915" priority="9" operator="equal">
      <formula>"?"</formula>
    </cfRule>
  </conditionalFormatting>
  <conditionalFormatting sqref="G14:H14">
    <cfRule type="cellIs" dxfId="914" priority="8" operator="equal">
      <formula>"?"</formula>
    </cfRule>
  </conditionalFormatting>
  <conditionalFormatting sqref="I15">
    <cfRule type="cellIs" dxfId="913" priority="7" operator="equal">
      <formula>"?"</formula>
    </cfRule>
  </conditionalFormatting>
  <conditionalFormatting sqref="I25">
    <cfRule type="cellIs" dxfId="912" priority="5" operator="equal">
      <formula>"?"</formula>
    </cfRule>
  </conditionalFormatting>
  <conditionalFormatting sqref="I21:I24">
    <cfRule type="cellIs" dxfId="911" priority="4" operator="equal">
      <formula>"?"</formula>
    </cfRule>
  </conditionalFormatting>
  <conditionalFormatting sqref="I37">
    <cfRule type="cellIs" dxfId="910" priority="3" operator="equal">
      <formula>"?"</formula>
    </cfRule>
  </conditionalFormatting>
  <conditionalFormatting sqref="I38">
    <cfRule type="cellIs" dxfId="909" priority="2" operator="equal">
      <formula>"?"</formula>
    </cfRule>
  </conditionalFormatting>
  <conditionalFormatting sqref="I39">
    <cfRule type="cellIs" dxfId="908" priority="1" operator="equal">
      <formula>"?"</formula>
    </cfRule>
  </conditionalFormatting>
  <pageMargins left="0.70866141732283472" right="0.70866141732283472" top="0.74803149606299213" bottom="0.74803149606299213" header="0.31496062992125984" footer="0.31496062992125984"/>
  <pageSetup paperSize="9" scale="98" pageOrder="overThenDown" orientation="landscape" r:id="rId1"/>
  <rowBreaks count="4" manualBreakCount="4">
    <brk id="10" max="17" man="1"/>
    <brk id="12" max="17" man="1"/>
    <brk id="17" max="16383" man="1"/>
    <brk id="29" max="16383" man="1"/>
  </rowBreaks>
  <colBreaks count="1" manualBreakCount="1">
    <brk id="9" max="39"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S101"/>
  <sheetViews>
    <sheetView view="pageBreakPreview" topLeftCell="E80" zoomScaleSheetLayoutView="100" workbookViewId="0">
      <selection activeCell="F80" sqref="F80"/>
    </sheetView>
  </sheetViews>
  <sheetFormatPr defaultColWidth="8.85546875" defaultRowHeight="15" outlineLevelRow="1" x14ac:dyDescent="0.25"/>
  <cols>
    <col min="1" max="1" width="3.42578125" customWidth="1"/>
    <col min="2" max="2" width="9" customWidth="1"/>
    <col min="3" max="3" width="27.7109375" customWidth="1"/>
    <col min="4" max="5" width="7.28515625" customWidth="1"/>
    <col min="6" max="6" width="31.140625" customWidth="1"/>
    <col min="7" max="8" width="7.28515625" customWidth="1"/>
    <col min="9" max="9" width="31.140625" customWidth="1"/>
    <col min="10" max="10" width="3.42578125" customWidth="1"/>
    <col min="11" max="11" width="9" customWidth="1"/>
    <col min="12" max="12" width="27.7109375" customWidth="1"/>
    <col min="13" max="14" width="7.28515625" customWidth="1"/>
    <col min="15" max="15" width="31.140625" customWidth="1"/>
    <col min="16" max="17" width="7.28515625" customWidth="1"/>
    <col min="18" max="18" width="31.140625" customWidth="1"/>
  </cols>
  <sheetData>
    <row r="1" spans="1:19" s="143" customFormat="1" ht="18" x14ac:dyDescent="0.25">
      <c r="A1" s="6"/>
      <c r="B1" s="434" t="s">
        <v>198</v>
      </c>
      <c r="C1" s="435"/>
      <c r="D1" s="7"/>
      <c r="E1" s="7"/>
      <c r="F1" s="8"/>
      <c r="G1" s="7"/>
      <c r="H1" s="7"/>
      <c r="I1" s="8"/>
      <c r="J1" s="6"/>
      <c r="K1" s="434" t="s">
        <v>198</v>
      </c>
      <c r="L1" s="435"/>
      <c r="M1" s="7"/>
      <c r="N1" s="7"/>
      <c r="O1" s="9"/>
      <c r="P1" s="7"/>
      <c r="Q1" s="7"/>
      <c r="R1" s="9"/>
    </row>
    <row r="2" spans="1:19" s="11" customFormat="1" ht="12.75" customHeight="1" x14ac:dyDescent="0.2">
      <c r="A2" s="433"/>
      <c r="B2" s="433" t="s">
        <v>13</v>
      </c>
      <c r="C2" s="433" t="s">
        <v>14</v>
      </c>
      <c r="D2" s="431"/>
      <c r="E2" s="431"/>
      <c r="F2" s="432" t="s">
        <v>15</v>
      </c>
      <c r="G2" s="431"/>
      <c r="H2" s="431"/>
      <c r="I2" s="432" t="s">
        <v>16</v>
      </c>
      <c r="J2" s="433"/>
      <c r="K2" s="433" t="s">
        <v>13</v>
      </c>
      <c r="L2" s="433" t="s">
        <v>14</v>
      </c>
      <c r="M2" s="431"/>
      <c r="N2" s="431"/>
      <c r="O2" s="433" t="s">
        <v>17</v>
      </c>
      <c r="P2" s="431"/>
      <c r="Q2" s="431"/>
      <c r="R2" s="433" t="s">
        <v>18</v>
      </c>
    </row>
    <row r="3" spans="1:19" s="13" customFormat="1" ht="12.75" x14ac:dyDescent="0.2">
      <c r="A3" s="433"/>
      <c r="B3" s="433"/>
      <c r="C3" s="433"/>
      <c r="D3" s="12" t="s">
        <v>19</v>
      </c>
      <c r="E3" s="12" t="s">
        <v>20</v>
      </c>
      <c r="F3" s="432"/>
      <c r="G3" s="12" t="s">
        <v>19</v>
      </c>
      <c r="H3" s="12" t="s">
        <v>20</v>
      </c>
      <c r="I3" s="432"/>
      <c r="J3" s="433"/>
      <c r="K3" s="433"/>
      <c r="L3" s="433"/>
      <c r="M3" s="12" t="s">
        <v>19</v>
      </c>
      <c r="N3" s="12" t="s">
        <v>20</v>
      </c>
      <c r="O3" s="433"/>
      <c r="P3" s="12" t="s">
        <v>19</v>
      </c>
      <c r="Q3" s="12" t="s">
        <v>20</v>
      </c>
      <c r="R3" s="433"/>
    </row>
    <row r="4" spans="1:19" s="220" customFormat="1" ht="12.75" x14ac:dyDescent="0.2">
      <c r="A4" s="217"/>
      <c r="B4" s="217"/>
      <c r="C4" s="217"/>
      <c r="D4" s="218"/>
      <c r="E4" s="218"/>
      <c r="F4" s="219"/>
      <c r="G4" s="218"/>
      <c r="H4" s="218"/>
      <c r="I4" s="219"/>
      <c r="J4" s="217"/>
      <c r="K4" s="217"/>
      <c r="L4" s="217"/>
      <c r="M4" s="218"/>
      <c r="N4" s="218"/>
      <c r="O4" s="217"/>
      <c r="P4" s="218"/>
      <c r="Q4" s="218"/>
      <c r="R4" s="217"/>
    </row>
    <row r="5" spans="1:19" ht="16.5" x14ac:dyDescent="0.25">
      <c r="C5" s="144" t="s">
        <v>199</v>
      </c>
      <c r="L5" s="144" t="s">
        <v>199</v>
      </c>
    </row>
    <row r="6" spans="1:19" ht="102" customHeight="1" x14ac:dyDescent="0.25">
      <c r="B6" s="144"/>
      <c r="C6" s="442" t="s">
        <v>843</v>
      </c>
      <c r="D6" s="442"/>
      <c r="E6" s="442"/>
      <c r="F6" s="442"/>
      <c r="G6" s="442"/>
      <c r="H6" s="442"/>
      <c r="I6" s="442"/>
      <c r="K6" s="144"/>
      <c r="L6" s="442" t="s">
        <v>843</v>
      </c>
      <c r="M6" s="442"/>
      <c r="N6" s="442"/>
      <c r="O6" s="442"/>
      <c r="P6" s="442"/>
      <c r="Q6" s="442"/>
      <c r="R6" s="442"/>
    </row>
    <row r="7" spans="1:19" s="11" customFormat="1" ht="12.75" x14ac:dyDescent="0.2">
      <c r="A7" s="18"/>
      <c r="B7" s="19"/>
      <c r="C7" s="20" t="s">
        <v>200</v>
      </c>
      <c r="D7" s="21"/>
      <c r="E7" s="21"/>
      <c r="F7" s="22"/>
      <c r="G7" s="21"/>
      <c r="H7" s="21"/>
      <c r="I7" s="22"/>
      <c r="J7" s="18"/>
      <c r="K7" s="19"/>
      <c r="L7" s="20" t="s">
        <v>200</v>
      </c>
      <c r="M7" s="23"/>
      <c r="N7" s="23"/>
      <c r="O7" s="22"/>
      <c r="P7" s="23"/>
      <c r="Q7" s="23"/>
      <c r="R7" s="22"/>
    </row>
    <row r="8" spans="1:19" s="11" customFormat="1" ht="12.75" x14ac:dyDescent="0.2">
      <c r="A8" s="24"/>
      <c r="B8" s="208" t="s">
        <v>13</v>
      </c>
      <c r="C8" s="208" t="s">
        <v>14</v>
      </c>
      <c r="D8" s="207" t="s">
        <v>19</v>
      </c>
      <c r="E8" s="207" t="s">
        <v>20</v>
      </c>
      <c r="F8" s="208" t="s">
        <v>15</v>
      </c>
      <c r="G8" s="207" t="s">
        <v>19</v>
      </c>
      <c r="H8" s="207" t="s">
        <v>20</v>
      </c>
      <c r="I8" s="208" t="s">
        <v>16</v>
      </c>
      <c r="J8" s="24"/>
      <c r="K8" s="208" t="s">
        <v>13</v>
      </c>
      <c r="L8" s="208" t="s">
        <v>14</v>
      </c>
      <c r="M8" s="207" t="s">
        <v>19</v>
      </c>
      <c r="N8" s="207" t="s">
        <v>20</v>
      </c>
      <c r="O8" s="208" t="s">
        <v>484</v>
      </c>
      <c r="P8" s="207" t="s">
        <v>19</v>
      </c>
      <c r="Q8" s="207" t="s">
        <v>20</v>
      </c>
      <c r="R8" s="208" t="s">
        <v>485</v>
      </c>
      <c r="S8" s="185"/>
    </row>
    <row r="9" spans="1:19" ht="95.25" customHeight="1" outlineLevel="1" x14ac:dyDescent="0.25">
      <c r="A9" s="24"/>
      <c r="B9" s="145" t="s">
        <v>467</v>
      </c>
      <c r="C9" s="146" t="s">
        <v>201</v>
      </c>
      <c r="D9" s="147">
        <v>1</v>
      </c>
      <c r="E9" s="147">
        <v>1</v>
      </c>
      <c r="F9" s="148" t="s">
        <v>361</v>
      </c>
      <c r="G9" s="149">
        <v>1</v>
      </c>
      <c r="H9" s="149">
        <v>1</v>
      </c>
      <c r="I9" s="150" t="s">
        <v>202</v>
      </c>
      <c r="J9" s="24"/>
      <c r="K9" s="145" t="s">
        <v>467</v>
      </c>
      <c r="L9" s="146" t="s">
        <v>201</v>
      </c>
      <c r="M9" s="151">
        <v>1</v>
      </c>
      <c r="N9" s="151">
        <v>1</v>
      </c>
      <c r="O9" s="152" t="s">
        <v>202</v>
      </c>
      <c r="P9" s="153">
        <v>0</v>
      </c>
      <c r="Q9" s="153">
        <v>0</v>
      </c>
      <c r="R9" s="154" t="s">
        <v>96</v>
      </c>
    </row>
    <row r="10" spans="1:19" ht="41.25" customHeight="1" outlineLevel="1" x14ac:dyDescent="0.25">
      <c r="A10" s="24"/>
      <c r="B10" s="155"/>
      <c r="C10" s="441" t="s">
        <v>781</v>
      </c>
      <c r="D10" s="441"/>
      <c r="E10" s="441"/>
      <c r="F10" s="441"/>
      <c r="G10" s="441"/>
      <c r="H10" s="441"/>
      <c r="I10" s="441"/>
      <c r="J10" s="24"/>
      <c r="K10" s="155"/>
      <c r="L10" s="441" t="s">
        <v>781</v>
      </c>
      <c r="M10" s="441"/>
      <c r="N10" s="441"/>
      <c r="O10" s="441"/>
      <c r="P10" s="441"/>
      <c r="Q10" s="441"/>
      <c r="R10" s="441"/>
    </row>
    <row r="11" spans="1:19" s="141" customFormat="1" ht="15" customHeight="1" x14ac:dyDescent="0.25">
      <c r="A11" s="221"/>
      <c r="B11" s="209"/>
      <c r="C11" s="206"/>
      <c r="D11" s="206"/>
      <c r="E11" s="206"/>
      <c r="F11" s="206"/>
      <c r="G11" s="206"/>
      <c r="H11" s="206"/>
      <c r="I11" s="206"/>
      <c r="J11" s="221"/>
      <c r="K11" s="209"/>
      <c r="L11" s="206"/>
      <c r="M11" s="206"/>
      <c r="N11" s="206"/>
      <c r="O11" s="206"/>
      <c r="P11" s="206"/>
      <c r="Q11" s="206"/>
      <c r="R11" s="206"/>
    </row>
    <row r="12" spans="1:19" s="11" customFormat="1" ht="12.75" x14ac:dyDescent="0.2">
      <c r="A12" s="24"/>
      <c r="B12" s="19"/>
      <c r="C12" s="20" t="s">
        <v>454</v>
      </c>
      <c r="D12" s="20"/>
      <c r="E12" s="21"/>
      <c r="F12" s="22"/>
      <c r="G12" s="21"/>
      <c r="H12" s="21"/>
      <c r="I12" s="22"/>
      <c r="J12" s="24"/>
      <c r="K12" s="19"/>
      <c r="L12" s="20" t="s">
        <v>454</v>
      </c>
      <c r="M12" s="20"/>
      <c r="N12" s="23"/>
      <c r="O12" s="22"/>
      <c r="P12" s="23"/>
      <c r="Q12" s="23"/>
      <c r="R12" s="22"/>
    </row>
    <row r="13" spans="1:19" s="11" customFormat="1" ht="12.75" x14ac:dyDescent="0.2">
      <c r="A13" s="24"/>
      <c r="B13" s="208" t="s">
        <v>13</v>
      </c>
      <c r="C13" s="208" t="s">
        <v>14</v>
      </c>
      <c r="D13" s="207" t="s">
        <v>19</v>
      </c>
      <c r="E13" s="207" t="s">
        <v>20</v>
      </c>
      <c r="F13" s="208" t="s">
        <v>15</v>
      </c>
      <c r="G13" s="207" t="s">
        <v>19</v>
      </c>
      <c r="H13" s="207" t="s">
        <v>20</v>
      </c>
      <c r="I13" s="208" t="s">
        <v>16</v>
      </c>
      <c r="J13" s="24"/>
      <c r="K13" s="208" t="s">
        <v>13</v>
      </c>
      <c r="L13" s="208" t="s">
        <v>14</v>
      </c>
      <c r="M13" s="207" t="s">
        <v>19</v>
      </c>
      <c r="N13" s="207" t="s">
        <v>20</v>
      </c>
      <c r="O13" s="208" t="s">
        <v>484</v>
      </c>
      <c r="P13" s="207" t="s">
        <v>19</v>
      </c>
      <c r="Q13" s="207" t="s">
        <v>20</v>
      </c>
      <c r="R13" s="208" t="s">
        <v>485</v>
      </c>
      <c r="S13" s="185"/>
    </row>
    <row r="14" spans="1:19" ht="95.25" customHeight="1" outlineLevel="1" x14ac:dyDescent="0.25">
      <c r="A14" s="24"/>
      <c r="B14" s="145" t="s">
        <v>467</v>
      </c>
      <c r="C14" s="146" t="s">
        <v>201</v>
      </c>
      <c r="D14" s="147">
        <v>1</v>
      </c>
      <c r="E14" s="147">
        <v>1</v>
      </c>
      <c r="F14" s="148" t="s">
        <v>455</v>
      </c>
      <c r="G14" s="149">
        <v>1</v>
      </c>
      <c r="H14" s="149">
        <v>1</v>
      </c>
      <c r="I14" s="150" t="s">
        <v>456</v>
      </c>
      <c r="J14" s="24"/>
      <c r="K14" s="145" t="s">
        <v>467</v>
      </c>
      <c r="L14" s="146" t="s">
        <v>201</v>
      </c>
      <c r="M14" s="151">
        <v>1</v>
      </c>
      <c r="N14" s="151">
        <v>1</v>
      </c>
      <c r="O14" s="152" t="s">
        <v>457</v>
      </c>
      <c r="P14" s="153">
        <v>0</v>
      </c>
      <c r="Q14" s="153">
        <v>0</v>
      </c>
      <c r="R14" s="154" t="s">
        <v>96</v>
      </c>
    </row>
    <row r="15" spans="1:19" ht="67.5" customHeight="1" outlineLevel="1" x14ac:dyDescent="0.25">
      <c r="A15" s="24"/>
      <c r="B15" s="155"/>
      <c r="C15" s="443" t="s">
        <v>844</v>
      </c>
      <c r="D15" s="443"/>
      <c r="E15" s="443"/>
      <c r="F15" s="443"/>
      <c r="G15" s="443"/>
      <c r="H15" s="443"/>
      <c r="I15" s="443"/>
      <c r="J15" s="24"/>
      <c r="K15" s="209"/>
      <c r="L15" s="443" t="s">
        <v>844</v>
      </c>
      <c r="M15" s="443"/>
      <c r="N15" s="443"/>
      <c r="O15" s="443"/>
      <c r="P15" s="443"/>
      <c r="Q15" s="443"/>
      <c r="R15" s="443"/>
    </row>
    <row r="16" spans="1:19" x14ac:dyDescent="0.25">
      <c r="A16" s="155"/>
      <c r="B16" s="155"/>
      <c r="C16" s="155"/>
      <c r="D16" s="155"/>
      <c r="E16" s="155"/>
      <c r="F16" s="155"/>
      <c r="G16" s="155"/>
      <c r="H16" s="155"/>
      <c r="I16" s="155"/>
      <c r="J16" s="155"/>
      <c r="K16" s="155"/>
      <c r="L16" s="155"/>
      <c r="M16" s="155"/>
      <c r="N16" s="155"/>
      <c r="O16" s="155"/>
    </row>
    <row r="17" spans="1:19" s="11" customFormat="1" ht="12.75" x14ac:dyDescent="0.2">
      <c r="A17" s="18"/>
      <c r="B17" s="19"/>
      <c r="C17" s="20" t="s">
        <v>203</v>
      </c>
      <c r="D17" s="21"/>
      <c r="E17" s="21"/>
      <c r="F17" s="22"/>
      <c r="G17" s="21"/>
      <c r="H17" s="21"/>
      <c r="I17" s="22"/>
      <c r="J17" s="18"/>
      <c r="K17" s="19"/>
      <c r="L17" s="20" t="s">
        <v>203</v>
      </c>
      <c r="M17" s="23"/>
      <c r="N17" s="23"/>
      <c r="O17" s="22"/>
      <c r="P17" s="23"/>
      <c r="Q17" s="23"/>
      <c r="R17" s="22"/>
    </row>
    <row r="18" spans="1:19" s="11" customFormat="1" ht="12.75" x14ac:dyDescent="0.2">
      <c r="A18" s="24"/>
      <c r="B18" s="208" t="s">
        <v>13</v>
      </c>
      <c r="C18" s="208" t="s">
        <v>14</v>
      </c>
      <c r="D18" s="207" t="s">
        <v>19</v>
      </c>
      <c r="E18" s="207" t="s">
        <v>20</v>
      </c>
      <c r="F18" s="208" t="s">
        <v>15</v>
      </c>
      <c r="G18" s="207" t="s">
        <v>19</v>
      </c>
      <c r="H18" s="207" t="s">
        <v>20</v>
      </c>
      <c r="I18" s="208" t="s">
        <v>16</v>
      </c>
      <c r="J18" s="24"/>
      <c r="K18" s="208" t="s">
        <v>13</v>
      </c>
      <c r="L18" s="208" t="s">
        <v>14</v>
      </c>
      <c r="M18" s="207" t="s">
        <v>19</v>
      </c>
      <c r="N18" s="207" t="s">
        <v>20</v>
      </c>
      <c r="O18" s="208" t="s">
        <v>484</v>
      </c>
      <c r="P18" s="207" t="s">
        <v>19</v>
      </c>
      <c r="Q18" s="207" t="s">
        <v>20</v>
      </c>
      <c r="R18" s="208" t="s">
        <v>485</v>
      </c>
      <c r="S18" s="185"/>
    </row>
    <row r="19" spans="1:19" ht="76.5" customHeight="1" outlineLevel="1" x14ac:dyDescent="0.25">
      <c r="A19" s="24"/>
      <c r="B19" s="145" t="s">
        <v>467</v>
      </c>
      <c r="C19" s="26" t="s">
        <v>201</v>
      </c>
      <c r="D19" s="27">
        <v>1</v>
      </c>
      <c r="E19" s="27">
        <v>1</v>
      </c>
      <c r="F19" s="28" t="s">
        <v>362</v>
      </c>
      <c r="G19" s="29">
        <v>1</v>
      </c>
      <c r="H19" s="30">
        <v>1</v>
      </c>
      <c r="I19" s="31" t="s">
        <v>363</v>
      </c>
      <c r="J19" s="24"/>
      <c r="K19" s="145" t="s">
        <v>467</v>
      </c>
      <c r="L19" s="26" t="s">
        <v>201</v>
      </c>
      <c r="M19" s="32">
        <v>1</v>
      </c>
      <c r="N19" s="32">
        <v>1</v>
      </c>
      <c r="O19" s="33" t="s">
        <v>362</v>
      </c>
      <c r="P19" s="153">
        <v>0</v>
      </c>
      <c r="Q19" s="153">
        <v>0</v>
      </c>
      <c r="R19" s="154" t="s">
        <v>96</v>
      </c>
    </row>
    <row r="20" spans="1:19" ht="321" customHeight="1" outlineLevel="1" x14ac:dyDescent="0.25">
      <c r="A20" s="24"/>
      <c r="B20" s="95" t="s">
        <v>468</v>
      </c>
      <c r="C20" s="38" t="s">
        <v>204</v>
      </c>
      <c r="D20" s="27" t="s">
        <v>486</v>
      </c>
      <c r="E20" s="27">
        <v>3</v>
      </c>
      <c r="F20" s="28" t="s">
        <v>409</v>
      </c>
      <c r="G20" s="29" t="s">
        <v>486</v>
      </c>
      <c r="H20" s="29">
        <v>3</v>
      </c>
      <c r="I20" s="166" t="s">
        <v>842</v>
      </c>
      <c r="J20" s="24"/>
      <c r="K20" s="95" t="s">
        <v>468</v>
      </c>
      <c r="L20" s="38" t="s">
        <v>204</v>
      </c>
      <c r="M20" s="40" t="s">
        <v>486</v>
      </c>
      <c r="N20" s="40">
        <v>3</v>
      </c>
      <c r="O20" s="355" t="s">
        <v>845</v>
      </c>
      <c r="P20" s="42" t="s">
        <v>486</v>
      </c>
      <c r="Q20" s="42">
        <v>2</v>
      </c>
      <c r="R20" s="43" t="s">
        <v>638</v>
      </c>
    </row>
    <row r="21" spans="1:19" ht="24" outlineLevel="1" x14ac:dyDescent="0.25">
      <c r="A21" s="24"/>
      <c r="B21" s="158" t="s">
        <v>205</v>
      </c>
      <c r="C21" s="63" t="s">
        <v>206</v>
      </c>
      <c r="D21" s="64">
        <v>0</v>
      </c>
      <c r="E21" s="64">
        <v>0</v>
      </c>
      <c r="F21" s="63"/>
      <c r="G21" s="64">
        <v>0</v>
      </c>
      <c r="H21" s="64">
        <v>0</v>
      </c>
      <c r="I21" s="63"/>
      <c r="J21" s="24"/>
      <c r="K21" s="158" t="s">
        <v>205</v>
      </c>
      <c r="L21" s="63" t="s">
        <v>206</v>
      </c>
      <c r="M21" s="64">
        <v>0</v>
      </c>
      <c r="N21" s="64">
        <v>0</v>
      </c>
      <c r="O21" s="63"/>
      <c r="P21" s="64">
        <v>0</v>
      </c>
      <c r="Q21" s="64">
        <v>0</v>
      </c>
      <c r="R21" s="63"/>
    </row>
    <row r="22" spans="1:19" ht="36" outlineLevel="1" x14ac:dyDescent="0.25">
      <c r="A22" s="24"/>
      <c r="B22" s="158" t="s">
        <v>207</v>
      </c>
      <c r="C22" s="63" t="s">
        <v>208</v>
      </c>
      <c r="D22" s="64">
        <v>0</v>
      </c>
      <c r="E22" s="64">
        <v>0</v>
      </c>
      <c r="F22" s="63"/>
      <c r="G22" s="64">
        <v>0</v>
      </c>
      <c r="H22" s="64">
        <v>0</v>
      </c>
      <c r="I22" s="63"/>
      <c r="J22" s="24"/>
      <c r="K22" s="158" t="s">
        <v>207</v>
      </c>
      <c r="L22" s="63" t="s">
        <v>208</v>
      </c>
      <c r="M22" s="64">
        <v>0</v>
      </c>
      <c r="N22" s="64">
        <v>0</v>
      </c>
      <c r="O22" s="63" t="s">
        <v>95</v>
      </c>
      <c r="P22" s="64">
        <v>0</v>
      </c>
      <c r="Q22" s="64">
        <v>0</v>
      </c>
      <c r="R22" s="63" t="s">
        <v>96</v>
      </c>
    </row>
    <row r="23" spans="1:19" ht="36" outlineLevel="1" x14ac:dyDescent="0.25">
      <c r="A23" s="24"/>
      <c r="B23" s="158" t="s">
        <v>476</v>
      </c>
      <c r="C23" s="63" t="s">
        <v>466</v>
      </c>
      <c r="D23" s="64">
        <v>0</v>
      </c>
      <c r="E23" s="64">
        <v>0</v>
      </c>
      <c r="F23" s="63" t="s">
        <v>93</v>
      </c>
      <c r="G23" s="64">
        <v>0</v>
      </c>
      <c r="H23" s="64">
        <v>0</v>
      </c>
      <c r="I23" s="63" t="s">
        <v>94</v>
      </c>
      <c r="J23" s="24"/>
      <c r="K23" s="158" t="s">
        <v>476</v>
      </c>
      <c r="L23" s="63" t="s">
        <v>466</v>
      </c>
      <c r="M23" s="64">
        <v>0</v>
      </c>
      <c r="N23" s="64">
        <v>0</v>
      </c>
      <c r="O23" s="63" t="s">
        <v>95</v>
      </c>
      <c r="P23" s="64">
        <v>0</v>
      </c>
      <c r="Q23" s="64">
        <v>0</v>
      </c>
      <c r="R23" s="63" t="s">
        <v>96</v>
      </c>
    </row>
    <row r="24" spans="1:19" ht="96" outlineLevel="1" x14ac:dyDescent="0.25">
      <c r="A24" s="24"/>
      <c r="B24" s="37" t="s">
        <v>209</v>
      </c>
      <c r="C24" s="38" t="s">
        <v>210</v>
      </c>
      <c r="D24" s="27" t="s">
        <v>486</v>
      </c>
      <c r="E24" s="27">
        <v>2</v>
      </c>
      <c r="F24" s="28" t="s">
        <v>428</v>
      </c>
      <c r="G24" s="29" t="s">
        <v>486</v>
      </c>
      <c r="H24" s="29">
        <v>5</v>
      </c>
      <c r="I24" s="39" t="s">
        <v>846</v>
      </c>
      <c r="J24" s="24"/>
      <c r="K24" s="37" t="s">
        <v>209</v>
      </c>
      <c r="L24" s="38" t="s">
        <v>210</v>
      </c>
      <c r="M24" s="40" t="s">
        <v>486</v>
      </c>
      <c r="N24" s="40">
        <v>2</v>
      </c>
      <c r="O24" s="41" t="s">
        <v>847</v>
      </c>
      <c r="P24" s="153">
        <v>0</v>
      </c>
      <c r="Q24" s="153">
        <v>0</v>
      </c>
      <c r="R24" s="154" t="s">
        <v>96</v>
      </c>
    </row>
    <row r="25" spans="1:19" ht="48" outlineLevel="1" x14ac:dyDescent="0.25">
      <c r="A25" s="24"/>
      <c r="B25" s="158" t="s">
        <v>211</v>
      </c>
      <c r="C25" s="63" t="s">
        <v>212</v>
      </c>
      <c r="D25" s="64">
        <v>0</v>
      </c>
      <c r="E25" s="64">
        <v>0</v>
      </c>
      <c r="F25" s="63"/>
      <c r="G25" s="64">
        <v>0</v>
      </c>
      <c r="H25" s="64">
        <v>0</v>
      </c>
      <c r="I25" s="63"/>
      <c r="J25" s="24"/>
      <c r="K25" s="158" t="s">
        <v>211</v>
      </c>
      <c r="L25" s="63" t="s">
        <v>212</v>
      </c>
      <c r="M25" s="64">
        <v>0</v>
      </c>
      <c r="N25" s="64">
        <v>0</v>
      </c>
      <c r="O25" s="356"/>
      <c r="P25" s="64">
        <v>0</v>
      </c>
      <c r="Q25" s="64">
        <v>0</v>
      </c>
      <c r="R25" s="63" t="s">
        <v>96</v>
      </c>
    </row>
    <row r="26" spans="1:19" outlineLevel="1" x14ac:dyDescent="0.25">
      <c r="A26" s="18" t="s">
        <v>213</v>
      </c>
      <c r="C26" s="96" t="s">
        <v>11</v>
      </c>
      <c r="D26" s="27"/>
      <c r="E26" s="27">
        <f>SUM(E19:E25)</f>
        <v>6</v>
      </c>
      <c r="F26" s="28"/>
      <c r="G26" s="29"/>
      <c r="H26" s="30">
        <f>SUM(H19:H25)</f>
        <v>9</v>
      </c>
      <c r="I26" s="31"/>
      <c r="J26" s="18" t="s">
        <v>213</v>
      </c>
      <c r="L26" s="96" t="s">
        <v>11</v>
      </c>
      <c r="M26" s="32"/>
      <c r="N26" s="32">
        <f>SUM(N19:N25)</f>
        <v>6</v>
      </c>
      <c r="O26" s="33"/>
      <c r="P26" s="34"/>
      <c r="Q26" s="34">
        <f>SUM(Q19:Q25)</f>
        <v>2</v>
      </c>
      <c r="R26" s="35"/>
    </row>
    <row r="28" spans="1:19" s="11" customFormat="1" ht="12.75" x14ac:dyDescent="0.2">
      <c r="A28" s="18"/>
      <c r="B28" s="19"/>
      <c r="C28" s="20" t="s">
        <v>214</v>
      </c>
      <c r="D28" s="21"/>
      <c r="E28" s="21"/>
      <c r="F28" s="22"/>
      <c r="G28" s="21"/>
      <c r="H28" s="21"/>
      <c r="I28" s="22"/>
      <c r="J28" s="18"/>
      <c r="K28" s="19"/>
      <c r="L28" s="20" t="s">
        <v>214</v>
      </c>
      <c r="M28" s="23"/>
      <c r="N28" s="23"/>
      <c r="O28" s="22"/>
      <c r="P28" s="23"/>
      <c r="Q28" s="23"/>
      <c r="R28" s="22"/>
    </row>
    <row r="29" spans="1:19" s="11" customFormat="1" ht="12.75" x14ac:dyDescent="0.2">
      <c r="A29" s="24"/>
      <c r="B29" s="208" t="s">
        <v>13</v>
      </c>
      <c r="C29" s="208" t="s">
        <v>14</v>
      </c>
      <c r="D29" s="207" t="s">
        <v>19</v>
      </c>
      <c r="E29" s="207" t="s">
        <v>20</v>
      </c>
      <c r="F29" s="208" t="s">
        <v>15</v>
      </c>
      <c r="G29" s="207" t="s">
        <v>19</v>
      </c>
      <c r="H29" s="207" t="s">
        <v>20</v>
      </c>
      <c r="I29" s="208" t="s">
        <v>16</v>
      </c>
      <c r="J29" s="24"/>
      <c r="K29" s="208" t="s">
        <v>13</v>
      </c>
      <c r="L29" s="208" t="s">
        <v>14</v>
      </c>
      <c r="M29" s="207" t="s">
        <v>19</v>
      </c>
      <c r="N29" s="207" t="s">
        <v>20</v>
      </c>
      <c r="O29" s="208" t="s">
        <v>484</v>
      </c>
      <c r="P29" s="207" t="s">
        <v>19</v>
      </c>
      <c r="Q29" s="207" t="s">
        <v>20</v>
      </c>
      <c r="R29" s="208" t="s">
        <v>485</v>
      </c>
      <c r="S29" s="185"/>
    </row>
    <row r="30" spans="1:19" ht="78.75" customHeight="1" outlineLevel="1" x14ac:dyDescent="0.25">
      <c r="A30" s="24"/>
      <c r="B30" s="157" t="s">
        <v>474</v>
      </c>
      <c r="C30" s="26" t="s">
        <v>201</v>
      </c>
      <c r="D30" s="28">
        <v>1</v>
      </c>
      <c r="E30" s="28">
        <v>1</v>
      </c>
      <c r="F30" s="28" t="s">
        <v>365</v>
      </c>
      <c r="G30" s="39">
        <v>1</v>
      </c>
      <c r="H30" s="39">
        <v>1</v>
      </c>
      <c r="I30" s="39" t="s">
        <v>365</v>
      </c>
      <c r="J30" s="24"/>
      <c r="K30" s="157" t="s">
        <v>474</v>
      </c>
      <c r="L30" s="26" t="s">
        <v>201</v>
      </c>
      <c r="M30" s="41">
        <v>1</v>
      </c>
      <c r="N30" s="41">
        <v>1</v>
      </c>
      <c r="O30" s="41" t="s">
        <v>365</v>
      </c>
      <c r="P30" s="154">
        <v>0</v>
      </c>
      <c r="Q30" s="154">
        <v>0</v>
      </c>
      <c r="R30" s="154" t="s">
        <v>96</v>
      </c>
    </row>
    <row r="31" spans="1:19" ht="24" outlineLevel="1" x14ac:dyDescent="0.25">
      <c r="A31" s="24"/>
      <c r="B31" s="158" t="s">
        <v>475</v>
      </c>
      <c r="C31" s="63" t="s">
        <v>204</v>
      </c>
      <c r="D31" s="63">
        <v>0</v>
      </c>
      <c r="E31" s="63">
        <v>0</v>
      </c>
      <c r="F31" s="63"/>
      <c r="G31" s="63">
        <v>0</v>
      </c>
      <c r="H31" s="63">
        <v>0</v>
      </c>
      <c r="I31" s="63"/>
      <c r="J31" s="24"/>
      <c r="K31" s="158" t="s">
        <v>475</v>
      </c>
      <c r="L31" s="63" t="s">
        <v>204</v>
      </c>
      <c r="M31" s="63">
        <v>0</v>
      </c>
      <c r="N31" s="63">
        <v>0</v>
      </c>
      <c r="O31" s="63"/>
      <c r="P31" s="63">
        <v>0</v>
      </c>
      <c r="Q31" s="63">
        <v>0</v>
      </c>
      <c r="R31" s="63"/>
    </row>
    <row r="32" spans="1:19" ht="351" customHeight="1" outlineLevel="1" x14ac:dyDescent="0.25">
      <c r="A32" s="24"/>
      <c r="B32" s="95" t="s">
        <v>205</v>
      </c>
      <c r="C32" s="38" t="s">
        <v>206</v>
      </c>
      <c r="D32" s="28" t="s">
        <v>486</v>
      </c>
      <c r="E32" s="28">
        <v>3</v>
      </c>
      <c r="F32" s="28" t="s">
        <v>696</v>
      </c>
      <c r="G32" s="39" t="s">
        <v>486</v>
      </c>
      <c r="H32" s="39">
        <v>3</v>
      </c>
      <c r="I32" s="166" t="s">
        <v>842</v>
      </c>
      <c r="J32" s="24"/>
      <c r="K32" s="95" t="s">
        <v>205</v>
      </c>
      <c r="L32" s="38" t="s">
        <v>206</v>
      </c>
      <c r="M32" s="41" t="s">
        <v>486</v>
      </c>
      <c r="N32" s="41">
        <v>3</v>
      </c>
      <c r="O32" s="41" t="s">
        <v>782</v>
      </c>
      <c r="P32" s="43" t="s">
        <v>486</v>
      </c>
      <c r="Q32" s="43">
        <v>2</v>
      </c>
      <c r="R32" s="167" t="s">
        <v>848</v>
      </c>
    </row>
    <row r="33" spans="1:19" ht="72" outlineLevel="1" x14ac:dyDescent="0.25">
      <c r="A33" s="24"/>
      <c r="B33" s="95" t="s">
        <v>207</v>
      </c>
      <c r="C33" s="38" t="s">
        <v>208</v>
      </c>
      <c r="D33" s="28" t="s">
        <v>486</v>
      </c>
      <c r="E33" s="28">
        <v>1</v>
      </c>
      <c r="F33" s="28" t="s">
        <v>364</v>
      </c>
      <c r="G33" s="39" t="s">
        <v>486</v>
      </c>
      <c r="H33" s="39">
        <v>1</v>
      </c>
      <c r="I33" s="166" t="s">
        <v>275</v>
      </c>
      <c r="J33" s="24"/>
      <c r="K33" s="95" t="s">
        <v>207</v>
      </c>
      <c r="L33" s="38" t="s">
        <v>208</v>
      </c>
      <c r="M33" s="41">
        <v>0</v>
      </c>
      <c r="N33" s="41">
        <v>0</v>
      </c>
      <c r="O33" s="41" t="s">
        <v>95</v>
      </c>
      <c r="P33" s="154">
        <v>0</v>
      </c>
      <c r="Q33" s="154">
        <v>0</v>
      </c>
      <c r="R33" s="154" t="s">
        <v>96</v>
      </c>
    </row>
    <row r="34" spans="1:19" ht="36" outlineLevel="1" x14ac:dyDescent="0.25">
      <c r="A34" s="24"/>
      <c r="B34" s="158" t="s">
        <v>476</v>
      </c>
      <c r="C34" s="63" t="s">
        <v>466</v>
      </c>
      <c r="D34" s="63">
        <v>0</v>
      </c>
      <c r="E34" s="63">
        <v>0</v>
      </c>
      <c r="F34" s="63" t="s">
        <v>93</v>
      </c>
      <c r="G34" s="63">
        <v>0</v>
      </c>
      <c r="H34" s="63">
        <v>0</v>
      </c>
      <c r="I34" s="63" t="s">
        <v>94</v>
      </c>
      <c r="J34" s="24"/>
      <c r="K34" s="158" t="s">
        <v>476</v>
      </c>
      <c r="L34" s="63" t="s">
        <v>466</v>
      </c>
      <c r="M34" s="63">
        <v>0</v>
      </c>
      <c r="N34" s="63">
        <v>0</v>
      </c>
      <c r="O34" s="63" t="s">
        <v>95</v>
      </c>
      <c r="P34" s="63">
        <v>0</v>
      </c>
      <c r="Q34" s="63">
        <v>0</v>
      </c>
      <c r="R34" s="63" t="s">
        <v>96</v>
      </c>
    </row>
    <row r="35" spans="1:19" ht="96" outlineLevel="1" x14ac:dyDescent="0.25">
      <c r="A35" s="24"/>
      <c r="B35" s="95" t="s">
        <v>209</v>
      </c>
      <c r="C35" s="38" t="s">
        <v>210</v>
      </c>
      <c r="D35" s="28" t="s">
        <v>486</v>
      </c>
      <c r="E35" s="28">
        <v>2</v>
      </c>
      <c r="F35" s="28" t="s">
        <v>428</v>
      </c>
      <c r="G35" s="39" t="s">
        <v>486</v>
      </c>
      <c r="H35" s="39">
        <v>5</v>
      </c>
      <c r="I35" s="166" t="s">
        <v>849</v>
      </c>
      <c r="J35" s="24"/>
      <c r="K35" s="95" t="s">
        <v>209</v>
      </c>
      <c r="L35" s="38" t="s">
        <v>210</v>
      </c>
      <c r="M35" s="41" t="s">
        <v>486</v>
      </c>
      <c r="N35" s="41">
        <v>2</v>
      </c>
      <c r="O35" s="41" t="s">
        <v>850</v>
      </c>
      <c r="P35" s="154">
        <v>0</v>
      </c>
      <c r="Q35" s="154">
        <v>0</v>
      </c>
      <c r="R35" s="154" t="s">
        <v>96</v>
      </c>
    </row>
    <row r="36" spans="1:19" ht="48" outlineLevel="1" x14ac:dyDescent="0.25">
      <c r="A36" s="24"/>
      <c r="B36" s="158" t="s">
        <v>211</v>
      </c>
      <c r="C36" s="63" t="s">
        <v>212</v>
      </c>
      <c r="D36" s="63">
        <v>0</v>
      </c>
      <c r="E36" s="63">
        <v>0</v>
      </c>
      <c r="F36" s="63"/>
      <c r="G36" s="63">
        <v>0</v>
      </c>
      <c r="H36" s="63">
        <v>0</v>
      </c>
      <c r="I36" s="63"/>
      <c r="J36" s="24"/>
      <c r="K36" s="158" t="s">
        <v>211</v>
      </c>
      <c r="L36" s="63" t="s">
        <v>212</v>
      </c>
      <c r="M36" s="63">
        <v>0</v>
      </c>
      <c r="N36" s="63">
        <v>0</v>
      </c>
      <c r="O36" s="63"/>
      <c r="P36" s="63">
        <v>0</v>
      </c>
      <c r="Q36" s="63">
        <v>0</v>
      </c>
      <c r="R36" s="63" t="s">
        <v>96</v>
      </c>
    </row>
    <row r="37" spans="1:19" outlineLevel="1" x14ac:dyDescent="0.25">
      <c r="A37" s="18"/>
      <c r="C37" s="96" t="s">
        <v>11</v>
      </c>
      <c r="D37" s="27"/>
      <c r="E37" s="27">
        <f>SUM(E30:E36)</f>
        <v>7</v>
      </c>
      <c r="F37" s="28"/>
      <c r="G37" s="29"/>
      <c r="H37" s="30">
        <f>SUM(H30:H36)</f>
        <v>10</v>
      </c>
      <c r="I37" s="31"/>
      <c r="J37" s="18"/>
      <c r="L37" s="96" t="s">
        <v>11</v>
      </c>
      <c r="M37" s="32"/>
      <c r="N37" s="32">
        <f>SUM(N30:N36)</f>
        <v>6</v>
      </c>
      <c r="O37" s="33"/>
      <c r="P37" s="34"/>
      <c r="Q37" s="34">
        <f>SUM(Q30:Q36)</f>
        <v>2</v>
      </c>
      <c r="R37" s="35"/>
    </row>
    <row r="38" spans="1:19" s="123" customFormat="1" x14ac:dyDescent="0.25">
      <c r="A38" s="169"/>
      <c r="C38" s="199"/>
      <c r="D38" s="170"/>
      <c r="E38" s="170"/>
      <c r="F38" s="171"/>
      <c r="G38" s="170"/>
      <c r="H38" s="170"/>
      <c r="I38" s="172"/>
      <c r="J38" s="169"/>
      <c r="L38" s="199"/>
      <c r="M38" s="170"/>
      <c r="N38" s="170"/>
      <c r="O38" s="171"/>
      <c r="P38" s="170"/>
      <c r="Q38" s="170"/>
      <c r="R38" s="171"/>
    </row>
    <row r="39" spans="1:19" s="11" customFormat="1" ht="12.75" x14ac:dyDescent="0.2">
      <c r="A39" s="18"/>
      <c r="B39" s="19"/>
      <c r="C39" s="20" t="s">
        <v>437</v>
      </c>
      <c r="D39" s="21"/>
      <c r="E39" s="21"/>
      <c r="F39" s="22"/>
      <c r="G39" s="21"/>
      <c r="H39" s="21"/>
      <c r="I39" s="22"/>
      <c r="J39" s="18"/>
      <c r="K39" s="19"/>
      <c r="L39" s="20" t="s">
        <v>437</v>
      </c>
      <c r="M39" s="23"/>
      <c r="N39" s="23"/>
      <c r="O39" s="22"/>
      <c r="P39" s="23"/>
      <c r="Q39" s="23"/>
      <c r="R39" s="22"/>
    </row>
    <row r="40" spans="1:19" s="11" customFormat="1" ht="12.75" x14ac:dyDescent="0.2">
      <c r="A40" s="24"/>
      <c r="B40" s="208" t="s">
        <v>13</v>
      </c>
      <c r="C40" s="208" t="s">
        <v>14</v>
      </c>
      <c r="D40" s="207" t="s">
        <v>19</v>
      </c>
      <c r="E40" s="207" t="s">
        <v>20</v>
      </c>
      <c r="F40" s="208" t="s">
        <v>15</v>
      </c>
      <c r="G40" s="207" t="s">
        <v>19</v>
      </c>
      <c r="H40" s="207" t="s">
        <v>20</v>
      </c>
      <c r="I40" s="208" t="s">
        <v>16</v>
      </c>
      <c r="J40" s="24"/>
      <c r="K40" s="208" t="s">
        <v>13</v>
      </c>
      <c r="L40" s="208" t="s">
        <v>14</v>
      </c>
      <c r="M40" s="207" t="s">
        <v>19</v>
      </c>
      <c r="N40" s="207" t="s">
        <v>20</v>
      </c>
      <c r="O40" s="208" t="s">
        <v>484</v>
      </c>
      <c r="P40" s="207" t="s">
        <v>19</v>
      </c>
      <c r="Q40" s="207" t="s">
        <v>20</v>
      </c>
      <c r="R40" s="208" t="s">
        <v>485</v>
      </c>
      <c r="S40" s="185"/>
    </row>
    <row r="41" spans="1:19" ht="90" customHeight="1" outlineLevel="1" x14ac:dyDescent="0.25">
      <c r="A41" s="24"/>
      <c r="B41" s="157" t="s">
        <v>474</v>
      </c>
      <c r="C41" s="26" t="s">
        <v>201</v>
      </c>
      <c r="D41" s="28">
        <v>1</v>
      </c>
      <c r="E41" s="28">
        <v>1</v>
      </c>
      <c r="F41" s="28" t="s">
        <v>436</v>
      </c>
      <c r="G41" s="39">
        <v>1</v>
      </c>
      <c r="H41" s="39">
        <v>1</v>
      </c>
      <c r="I41" s="39" t="s">
        <v>632</v>
      </c>
      <c r="J41" s="24"/>
      <c r="K41" s="157" t="s">
        <v>474</v>
      </c>
      <c r="L41" s="26" t="s">
        <v>201</v>
      </c>
      <c r="M41" s="294">
        <v>1</v>
      </c>
      <c r="N41" s="294">
        <v>1</v>
      </c>
      <c r="O41" s="41" t="s">
        <v>436</v>
      </c>
      <c r="P41" s="154">
        <v>0</v>
      </c>
      <c r="Q41" s="154">
        <v>0</v>
      </c>
      <c r="R41" s="154" t="s">
        <v>96</v>
      </c>
    </row>
    <row r="42" spans="1:19" ht="42" customHeight="1" outlineLevel="1" x14ac:dyDescent="0.25">
      <c r="A42" s="24"/>
      <c r="B42" s="158" t="s">
        <v>475</v>
      </c>
      <c r="C42" s="63" t="s">
        <v>204</v>
      </c>
      <c r="D42" s="63">
        <v>0</v>
      </c>
      <c r="E42" s="63">
        <v>0</v>
      </c>
      <c r="F42" s="63"/>
      <c r="G42" s="63">
        <v>0</v>
      </c>
      <c r="H42" s="63">
        <v>0</v>
      </c>
      <c r="I42" s="63"/>
      <c r="J42" s="24"/>
      <c r="K42" s="158" t="s">
        <v>475</v>
      </c>
      <c r="L42" s="63" t="s">
        <v>204</v>
      </c>
      <c r="M42" s="63">
        <v>0</v>
      </c>
      <c r="N42" s="63">
        <v>0</v>
      </c>
      <c r="O42" s="63"/>
      <c r="P42" s="63">
        <v>0</v>
      </c>
      <c r="Q42" s="63">
        <v>0</v>
      </c>
      <c r="R42" s="63"/>
    </row>
    <row r="43" spans="1:19" ht="34.5" customHeight="1" outlineLevel="1" x14ac:dyDescent="0.25">
      <c r="A43" s="24"/>
      <c r="B43" s="357" t="s">
        <v>205</v>
      </c>
      <c r="C43" s="356" t="s">
        <v>206</v>
      </c>
      <c r="D43" s="356">
        <v>0</v>
      </c>
      <c r="E43" s="356">
        <v>3</v>
      </c>
      <c r="F43" s="356"/>
      <c r="G43" s="356">
        <v>0</v>
      </c>
      <c r="H43" s="356">
        <v>3</v>
      </c>
      <c r="I43" s="356"/>
      <c r="J43" s="24"/>
      <c r="K43" s="357" t="s">
        <v>205</v>
      </c>
      <c r="L43" s="356" t="s">
        <v>206</v>
      </c>
      <c r="M43" s="356">
        <v>0</v>
      </c>
      <c r="N43" s="356">
        <v>3</v>
      </c>
      <c r="O43" s="356"/>
      <c r="P43" s="356">
        <v>0</v>
      </c>
      <c r="Q43" s="356">
        <v>2</v>
      </c>
      <c r="R43" s="356"/>
    </row>
    <row r="44" spans="1:19" s="260" customFormat="1" ht="44.25" customHeight="1" outlineLevel="1" x14ac:dyDescent="0.25">
      <c r="A44" s="298"/>
      <c r="B44" s="357" t="s">
        <v>207</v>
      </c>
      <c r="C44" s="356" t="s">
        <v>208</v>
      </c>
      <c r="D44" s="358">
        <v>0</v>
      </c>
      <c r="E44" s="358">
        <v>1</v>
      </c>
      <c r="F44" s="356"/>
      <c r="G44" s="358">
        <v>0</v>
      </c>
      <c r="H44" s="358">
        <v>1</v>
      </c>
      <c r="I44" s="356"/>
      <c r="J44" s="298"/>
      <c r="K44" s="357" t="s">
        <v>207</v>
      </c>
      <c r="L44" s="356" t="s">
        <v>208</v>
      </c>
      <c r="M44" s="358">
        <v>0</v>
      </c>
      <c r="N44" s="358">
        <v>0</v>
      </c>
      <c r="O44" s="356" t="s">
        <v>95</v>
      </c>
      <c r="P44" s="358">
        <v>0</v>
      </c>
      <c r="Q44" s="358">
        <v>0</v>
      </c>
      <c r="R44" s="356" t="s">
        <v>96</v>
      </c>
    </row>
    <row r="45" spans="1:19" ht="114.75" customHeight="1" outlineLevel="1" x14ac:dyDescent="0.25">
      <c r="A45" s="24"/>
      <c r="B45" s="95" t="s">
        <v>476</v>
      </c>
      <c r="C45" s="38" t="s">
        <v>466</v>
      </c>
      <c r="D45" s="295"/>
      <c r="E45" s="361">
        <v>3</v>
      </c>
      <c r="F45" s="359" t="s">
        <v>851</v>
      </c>
      <c r="G45" s="360"/>
      <c r="H45" s="166">
        <v>1</v>
      </c>
      <c r="I45" s="166" t="s">
        <v>852</v>
      </c>
      <c r="J45" s="24"/>
      <c r="K45" s="95" t="s">
        <v>476</v>
      </c>
      <c r="L45" s="38" t="s">
        <v>466</v>
      </c>
      <c r="M45" s="41">
        <v>0</v>
      </c>
      <c r="N45" s="41">
        <v>0</v>
      </c>
      <c r="O45" s="41" t="s">
        <v>95</v>
      </c>
      <c r="P45" s="154">
        <v>0</v>
      </c>
      <c r="Q45" s="154">
        <v>0</v>
      </c>
      <c r="R45" s="154" t="s">
        <v>96</v>
      </c>
    </row>
    <row r="46" spans="1:19" ht="114.75" customHeight="1" outlineLevel="1" x14ac:dyDescent="0.25">
      <c r="A46" s="24"/>
      <c r="B46" s="95" t="s">
        <v>209</v>
      </c>
      <c r="C46" s="38" t="s">
        <v>210</v>
      </c>
      <c r="D46" s="295"/>
      <c r="E46" s="361">
        <v>2</v>
      </c>
      <c r="F46" s="361" t="s">
        <v>853</v>
      </c>
      <c r="G46" s="360"/>
      <c r="H46" s="166">
        <v>5</v>
      </c>
      <c r="I46" s="166" t="s">
        <v>854</v>
      </c>
      <c r="J46" s="24"/>
      <c r="K46" s="95" t="s">
        <v>209</v>
      </c>
      <c r="L46" s="38" t="s">
        <v>210</v>
      </c>
      <c r="M46" s="296"/>
      <c r="N46" s="355">
        <v>2</v>
      </c>
      <c r="O46" s="355" t="s">
        <v>855</v>
      </c>
      <c r="P46" s="154">
        <v>0</v>
      </c>
      <c r="Q46" s="154">
        <v>0</v>
      </c>
      <c r="R46" s="154" t="s">
        <v>96</v>
      </c>
    </row>
    <row r="47" spans="1:19" ht="63" customHeight="1" outlineLevel="1" x14ac:dyDescent="0.25">
      <c r="A47" s="24"/>
      <c r="B47" s="158" t="s">
        <v>211</v>
      </c>
      <c r="C47" s="63" t="s">
        <v>212</v>
      </c>
      <c r="D47" s="63">
        <v>0</v>
      </c>
      <c r="E47" s="63">
        <v>0</v>
      </c>
      <c r="F47" s="63"/>
      <c r="G47" s="63">
        <v>0</v>
      </c>
      <c r="H47" s="63">
        <v>0</v>
      </c>
      <c r="I47" s="63"/>
      <c r="J47" s="24"/>
      <c r="K47" s="158" t="s">
        <v>211</v>
      </c>
      <c r="L47" s="63" t="s">
        <v>212</v>
      </c>
      <c r="M47" s="63">
        <v>0</v>
      </c>
      <c r="N47" s="63">
        <v>0</v>
      </c>
      <c r="O47" s="63"/>
      <c r="P47" s="63">
        <v>0</v>
      </c>
      <c r="Q47" s="63">
        <v>0</v>
      </c>
      <c r="R47" s="63" t="s">
        <v>96</v>
      </c>
    </row>
    <row r="48" spans="1:19" s="123" customFormat="1" outlineLevel="1" x14ac:dyDescent="0.25">
      <c r="A48" s="18"/>
      <c r="C48" s="96" t="s">
        <v>11</v>
      </c>
      <c r="D48" s="27"/>
      <c r="E48" s="361">
        <v>10</v>
      </c>
      <c r="F48" s="361"/>
      <c r="G48" s="362"/>
      <c r="H48" s="362">
        <v>11</v>
      </c>
      <c r="I48" s="362"/>
      <c r="J48" s="18"/>
      <c r="L48" s="96" t="s">
        <v>11</v>
      </c>
      <c r="M48" s="121"/>
      <c r="N48" s="363">
        <v>6</v>
      </c>
      <c r="O48" s="363"/>
      <c r="P48" s="364">
        <v>0</v>
      </c>
      <c r="Q48" s="364">
        <v>2</v>
      </c>
      <c r="R48" s="35"/>
    </row>
    <row r="49" spans="1:19" x14ac:dyDescent="0.25">
      <c r="D49" s="299"/>
      <c r="E49" s="299"/>
      <c r="F49" s="299"/>
      <c r="G49" s="299"/>
      <c r="H49" s="299"/>
      <c r="I49" s="299"/>
    </row>
    <row r="50" spans="1:19" s="11" customFormat="1" ht="12.75" x14ac:dyDescent="0.2">
      <c r="A50" s="18"/>
      <c r="B50" s="19"/>
      <c r="C50" s="20" t="s">
        <v>215</v>
      </c>
      <c r="D50" s="21"/>
      <c r="E50" s="21"/>
      <c r="F50" s="22"/>
      <c r="G50" s="21"/>
      <c r="H50" s="21"/>
      <c r="I50" s="22"/>
      <c r="J50" s="18"/>
      <c r="K50" s="19"/>
      <c r="L50" s="20" t="s">
        <v>215</v>
      </c>
      <c r="M50" s="23"/>
      <c r="N50" s="23"/>
      <c r="O50" s="22"/>
      <c r="P50" s="23"/>
      <c r="Q50" s="23"/>
      <c r="R50" s="22"/>
    </row>
    <row r="51" spans="1:19" s="11" customFormat="1" ht="12.75" x14ac:dyDescent="0.2">
      <c r="A51" s="24"/>
      <c r="B51" s="208" t="s">
        <v>13</v>
      </c>
      <c r="C51" s="208" t="s">
        <v>14</v>
      </c>
      <c r="D51" s="207" t="s">
        <v>19</v>
      </c>
      <c r="E51" s="207" t="s">
        <v>20</v>
      </c>
      <c r="F51" s="208" t="s">
        <v>15</v>
      </c>
      <c r="G51" s="207" t="s">
        <v>19</v>
      </c>
      <c r="H51" s="207" t="s">
        <v>20</v>
      </c>
      <c r="I51" s="208" t="s">
        <v>16</v>
      </c>
      <c r="J51" s="24"/>
      <c r="K51" s="208" t="s">
        <v>13</v>
      </c>
      <c r="L51" s="208" t="s">
        <v>14</v>
      </c>
      <c r="M51" s="207" t="s">
        <v>19</v>
      </c>
      <c r="N51" s="207" t="s">
        <v>20</v>
      </c>
      <c r="O51" s="208" t="s">
        <v>484</v>
      </c>
      <c r="P51" s="207" t="s">
        <v>19</v>
      </c>
      <c r="Q51" s="207" t="s">
        <v>20</v>
      </c>
      <c r="R51" s="208" t="s">
        <v>485</v>
      </c>
      <c r="S51" s="185"/>
    </row>
    <row r="52" spans="1:19" ht="78.75" customHeight="1" outlineLevel="1" x14ac:dyDescent="0.25">
      <c r="A52" s="24"/>
      <c r="B52" s="157" t="s">
        <v>474</v>
      </c>
      <c r="C52" s="26" t="s">
        <v>201</v>
      </c>
      <c r="D52" s="27">
        <v>1</v>
      </c>
      <c r="E52" s="27">
        <v>1</v>
      </c>
      <c r="F52" s="28" t="s">
        <v>274</v>
      </c>
      <c r="G52" s="39">
        <v>0</v>
      </c>
      <c r="H52" s="39">
        <v>0</v>
      </c>
      <c r="I52" s="39" t="s">
        <v>274</v>
      </c>
      <c r="J52" s="24"/>
      <c r="K52" s="157" t="s">
        <v>474</v>
      </c>
      <c r="L52" s="26" t="s">
        <v>201</v>
      </c>
      <c r="M52" s="41">
        <v>0</v>
      </c>
      <c r="N52" s="41">
        <v>1</v>
      </c>
      <c r="O52" s="41" t="s">
        <v>366</v>
      </c>
      <c r="P52" s="153">
        <v>0</v>
      </c>
      <c r="Q52" s="153">
        <v>0</v>
      </c>
      <c r="R52" s="154" t="s">
        <v>96</v>
      </c>
    </row>
    <row r="53" spans="1:19" ht="24" outlineLevel="1" x14ac:dyDescent="0.25">
      <c r="A53" s="24"/>
      <c r="B53" s="158" t="s">
        <v>475</v>
      </c>
      <c r="C53" s="63" t="s">
        <v>204</v>
      </c>
      <c r="D53" s="64">
        <v>0</v>
      </c>
      <c r="E53" s="64">
        <v>0</v>
      </c>
      <c r="F53" s="63"/>
      <c r="G53" s="64">
        <v>0</v>
      </c>
      <c r="H53" s="64">
        <v>0</v>
      </c>
      <c r="I53" s="63"/>
      <c r="J53" s="24"/>
      <c r="K53" s="158" t="s">
        <v>475</v>
      </c>
      <c r="L53" s="63" t="s">
        <v>204</v>
      </c>
      <c r="M53" s="64">
        <v>0</v>
      </c>
      <c r="N53" s="64">
        <v>0</v>
      </c>
      <c r="O53" s="63"/>
      <c r="P53" s="64">
        <v>0</v>
      </c>
      <c r="Q53" s="64">
        <v>0</v>
      </c>
      <c r="R53" s="63"/>
    </row>
    <row r="54" spans="1:19" ht="24" outlineLevel="1" x14ac:dyDescent="0.25">
      <c r="A54" s="24"/>
      <c r="B54" s="158" t="s">
        <v>205</v>
      </c>
      <c r="C54" s="63" t="s">
        <v>206</v>
      </c>
      <c r="D54" s="64">
        <v>0</v>
      </c>
      <c r="E54" s="64">
        <v>0</v>
      </c>
      <c r="F54" s="63"/>
      <c r="G54" s="64">
        <v>0</v>
      </c>
      <c r="H54" s="64">
        <v>0</v>
      </c>
      <c r="I54" s="63"/>
      <c r="J54" s="24"/>
      <c r="K54" s="158" t="s">
        <v>205</v>
      </c>
      <c r="L54" s="63" t="s">
        <v>206</v>
      </c>
      <c r="M54" s="64">
        <v>0</v>
      </c>
      <c r="N54" s="64">
        <v>0</v>
      </c>
      <c r="O54" s="63"/>
      <c r="P54" s="64">
        <v>0</v>
      </c>
      <c r="Q54" s="64">
        <v>0</v>
      </c>
      <c r="R54" s="63"/>
    </row>
    <row r="55" spans="1:19" ht="36" outlineLevel="1" x14ac:dyDescent="0.25">
      <c r="A55" s="24"/>
      <c r="B55" s="158" t="s">
        <v>207</v>
      </c>
      <c r="C55" s="63" t="s">
        <v>208</v>
      </c>
      <c r="D55" s="64">
        <v>0</v>
      </c>
      <c r="E55" s="64">
        <v>0</v>
      </c>
      <c r="F55" s="63"/>
      <c r="G55" s="64">
        <v>0</v>
      </c>
      <c r="H55" s="64">
        <v>0</v>
      </c>
      <c r="I55" s="63"/>
      <c r="J55" s="24"/>
      <c r="K55" s="158" t="s">
        <v>207</v>
      </c>
      <c r="L55" s="63" t="s">
        <v>208</v>
      </c>
      <c r="M55" s="64">
        <v>0</v>
      </c>
      <c r="N55" s="64">
        <v>0</v>
      </c>
      <c r="O55" s="63" t="s">
        <v>95</v>
      </c>
      <c r="P55" s="64">
        <v>0</v>
      </c>
      <c r="Q55" s="64">
        <v>0</v>
      </c>
      <c r="R55" s="63" t="s">
        <v>96</v>
      </c>
    </row>
    <row r="56" spans="1:19" ht="39.75" customHeight="1" outlineLevel="1" x14ac:dyDescent="0.25">
      <c r="A56" s="24"/>
      <c r="B56" s="158" t="s">
        <v>476</v>
      </c>
      <c r="C56" s="63" t="s">
        <v>466</v>
      </c>
      <c r="D56" s="64">
        <v>0</v>
      </c>
      <c r="E56" s="64">
        <v>0</v>
      </c>
      <c r="F56" s="63" t="s">
        <v>93</v>
      </c>
      <c r="G56" s="64">
        <v>0</v>
      </c>
      <c r="H56" s="64">
        <v>0</v>
      </c>
      <c r="I56" s="63" t="s">
        <v>94</v>
      </c>
      <c r="J56" s="24"/>
      <c r="K56" s="158" t="s">
        <v>476</v>
      </c>
      <c r="L56" s="63" t="s">
        <v>466</v>
      </c>
      <c r="M56" s="64">
        <v>0</v>
      </c>
      <c r="N56" s="64">
        <v>0</v>
      </c>
      <c r="O56" s="63" t="s">
        <v>95</v>
      </c>
      <c r="P56" s="64">
        <v>0</v>
      </c>
      <c r="Q56" s="64">
        <v>0</v>
      </c>
      <c r="R56" s="63" t="s">
        <v>96</v>
      </c>
    </row>
    <row r="57" spans="1:19" ht="53.25" customHeight="1" outlineLevel="1" x14ac:dyDescent="0.25">
      <c r="A57" s="24"/>
      <c r="B57" s="158" t="s">
        <v>209</v>
      </c>
      <c r="C57" s="63" t="s">
        <v>210</v>
      </c>
      <c r="D57" s="64">
        <v>0</v>
      </c>
      <c r="E57" s="64">
        <v>0</v>
      </c>
      <c r="F57" s="63"/>
      <c r="G57" s="64">
        <v>0</v>
      </c>
      <c r="H57" s="64">
        <v>0</v>
      </c>
      <c r="I57" s="63"/>
      <c r="J57" s="24"/>
      <c r="K57" s="158" t="s">
        <v>209</v>
      </c>
      <c r="L57" s="63" t="s">
        <v>210</v>
      </c>
      <c r="M57" s="64">
        <v>0</v>
      </c>
      <c r="N57" s="64">
        <v>0</v>
      </c>
      <c r="O57" s="63"/>
      <c r="P57" s="64">
        <v>0</v>
      </c>
      <c r="Q57" s="64">
        <v>0</v>
      </c>
      <c r="R57" s="63" t="s">
        <v>96</v>
      </c>
    </row>
    <row r="58" spans="1:19" ht="165" customHeight="1" outlineLevel="1" x14ac:dyDescent="0.25">
      <c r="A58" s="24"/>
      <c r="B58" s="95" t="s">
        <v>211</v>
      </c>
      <c r="C58" s="38" t="s">
        <v>212</v>
      </c>
      <c r="D58" s="27" t="s">
        <v>486</v>
      </c>
      <c r="E58" s="27">
        <v>4</v>
      </c>
      <c r="F58" s="28" t="s">
        <v>352</v>
      </c>
      <c r="G58" s="29" t="s">
        <v>486</v>
      </c>
      <c r="H58" s="29">
        <v>5</v>
      </c>
      <c r="I58" s="39" t="s">
        <v>478</v>
      </c>
      <c r="J58" s="24"/>
      <c r="K58" s="95" t="s">
        <v>211</v>
      </c>
      <c r="L58" s="38" t="s">
        <v>212</v>
      </c>
      <c r="M58" s="40">
        <v>0</v>
      </c>
      <c r="N58" s="40">
        <v>5</v>
      </c>
      <c r="O58" s="41" t="s">
        <v>216</v>
      </c>
      <c r="P58" s="153">
        <v>0</v>
      </c>
      <c r="Q58" s="153">
        <v>2</v>
      </c>
      <c r="R58" s="154" t="s">
        <v>216</v>
      </c>
    </row>
    <row r="59" spans="1:19" outlineLevel="1" x14ac:dyDescent="0.25">
      <c r="A59" s="18"/>
      <c r="C59" s="96" t="s">
        <v>11</v>
      </c>
      <c r="D59" s="27"/>
      <c r="E59" s="27">
        <f t="shared" ref="E59" si="0">SUM(E52:E58)</f>
        <v>5</v>
      </c>
      <c r="F59" s="28"/>
      <c r="G59" s="29"/>
      <c r="H59" s="30">
        <f>SUM(H52:H58)</f>
        <v>5</v>
      </c>
      <c r="I59" s="31"/>
      <c r="J59" s="18"/>
      <c r="L59" s="96" t="s">
        <v>11</v>
      </c>
      <c r="M59" s="32">
        <f>SUM(M52:M58)</f>
        <v>0</v>
      </c>
      <c r="N59" s="32">
        <f>SUM(N52:N58)</f>
        <v>6</v>
      </c>
      <c r="O59" s="33"/>
      <c r="P59" s="34">
        <f>SUM(P52:P58)</f>
        <v>0</v>
      </c>
      <c r="Q59" s="34">
        <v>2</v>
      </c>
      <c r="R59" s="35"/>
    </row>
    <row r="61" spans="1:19" s="11" customFormat="1" ht="12.75" x14ac:dyDescent="0.2">
      <c r="A61" s="18"/>
      <c r="B61" s="19"/>
      <c r="C61" s="20" t="s">
        <v>217</v>
      </c>
      <c r="D61" s="21"/>
      <c r="E61" s="21"/>
      <c r="F61" s="22"/>
      <c r="G61" s="21"/>
      <c r="H61" s="21"/>
      <c r="I61" s="22"/>
      <c r="J61" s="18"/>
      <c r="K61" s="19"/>
      <c r="L61" s="20" t="s">
        <v>217</v>
      </c>
      <c r="M61" s="23"/>
      <c r="N61" s="23"/>
      <c r="O61" s="22"/>
      <c r="P61" s="23"/>
      <c r="Q61" s="23"/>
      <c r="R61" s="22"/>
    </row>
    <row r="62" spans="1:19" s="11" customFormat="1" ht="12.75" x14ac:dyDescent="0.2">
      <c r="A62" s="24"/>
      <c r="B62" s="208" t="s">
        <v>13</v>
      </c>
      <c r="C62" s="208" t="s">
        <v>14</v>
      </c>
      <c r="D62" s="207" t="s">
        <v>19</v>
      </c>
      <c r="E62" s="207" t="s">
        <v>20</v>
      </c>
      <c r="F62" s="208" t="s">
        <v>15</v>
      </c>
      <c r="G62" s="207" t="s">
        <v>19</v>
      </c>
      <c r="H62" s="207" t="s">
        <v>20</v>
      </c>
      <c r="I62" s="208" t="s">
        <v>16</v>
      </c>
      <c r="J62" s="24"/>
      <c r="K62" s="208" t="s">
        <v>13</v>
      </c>
      <c r="L62" s="208" t="s">
        <v>14</v>
      </c>
      <c r="M62" s="207" t="s">
        <v>19</v>
      </c>
      <c r="N62" s="207" t="s">
        <v>20</v>
      </c>
      <c r="O62" s="208" t="s">
        <v>484</v>
      </c>
      <c r="P62" s="207" t="s">
        <v>19</v>
      </c>
      <c r="Q62" s="207" t="s">
        <v>20</v>
      </c>
      <c r="R62" s="208" t="s">
        <v>485</v>
      </c>
      <c r="S62" s="185"/>
    </row>
    <row r="63" spans="1:19" ht="72" outlineLevel="1" x14ac:dyDescent="0.25">
      <c r="A63" s="24"/>
      <c r="B63" s="95" t="s">
        <v>474</v>
      </c>
      <c r="C63" s="38" t="s">
        <v>201</v>
      </c>
      <c r="D63" s="27">
        <v>0</v>
      </c>
      <c r="E63" s="27">
        <v>1</v>
      </c>
      <c r="F63" s="28" t="s">
        <v>218</v>
      </c>
      <c r="G63" s="29">
        <v>0</v>
      </c>
      <c r="H63" s="29">
        <v>1</v>
      </c>
      <c r="I63" s="39" t="s">
        <v>218</v>
      </c>
      <c r="J63" s="24"/>
      <c r="K63" s="95" t="s">
        <v>474</v>
      </c>
      <c r="L63" s="38" t="s">
        <v>201</v>
      </c>
      <c r="M63" s="40">
        <v>0</v>
      </c>
      <c r="N63" s="40">
        <v>1</v>
      </c>
      <c r="O63" s="41" t="s">
        <v>218</v>
      </c>
      <c r="P63" s="153">
        <v>0</v>
      </c>
      <c r="Q63" s="153">
        <v>0</v>
      </c>
      <c r="R63" s="154" t="s">
        <v>96</v>
      </c>
    </row>
    <row r="64" spans="1:19" ht="45.75" customHeight="1" outlineLevel="1" x14ac:dyDescent="0.25">
      <c r="A64" s="24"/>
      <c r="B64" s="158" t="s">
        <v>475</v>
      </c>
      <c r="C64" s="63" t="s">
        <v>204</v>
      </c>
      <c r="D64" s="64">
        <v>0</v>
      </c>
      <c r="E64" s="64">
        <v>0</v>
      </c>
      <c r="F64" s="63"/>
      <c r="G64" s="64">
        <v>0</v>
      </c>
      <c r="H64" s="64">
        <v>0</v>
      </c>
      <c r="I64" s="63"/>
      <c r="J64" s="24"/>
      <c r="K64" s="158" t="s">
        <v>475</v>
      </c>
      <c r="L64" s="63" t="s">
        <v>204</v>
      </c>
      <c r="M64" s="64">
        <v>0</v>
      </c>
      <c r="N64" s="64">
        <v>0</v>
      </c>
      <c r="O64" s="63"/>
      <c r="P64" s="64">
        <v>0</v>
      </c>
      <c r="Q64" s="64">
        <v>0</v>
      </c>
      <c r="R64" s="63"/>
    </row>
    <row r="65" spans="1:19" ht="28.5" customHeight="1" outlineLevel="1" x14ac:dyDescent="0.25">
      <c r="A65" s="24"/>
      <c r="B65" s="158" t="s">
        <v>205</v>
      </c>
      <c r="C65" s="63" t="s">
        <v>206</v>
      </c>
      <c r="D65" s="64">
        <v>0</v>
      </c>
      <c r="E65" s="64">
        <v>3</v>
      </c>
      <c r="F65" s="63" t="s">
        <v>164</v>
      </c>
      <c r="G65" s="64">
        <v>0</v>
      </c>
      <c r="H65" s="64">
        <v>3</v>
      </c>
      <c r="I65" s="63" t="s">
        <v>164</v>
      </c>
      <c r="J65" s="24"/>
      <c r="K65" s="158" t="s">
        <v>205</v>
      </c>
      <c r="L65" s="63" t="s">
        <v>206</v>
      </c>
      <c r="M65" s="64">
        <v>0</v>
      </c>
      <c r="N65" s="64">
        <v>3</v>
      </c>
      <c r="O65" s="63" t="s">
        <v>165</v>
      </c>
      <c r="P65" s="64">
        <v>0</v>
      </c>
      <c r="Q65" s="64">
        <v>2</v>
      </c>
      <c r="R65" s="63" t="s">
        <v>164</v>
      </c>
    </row>
    <row r="66" spans="1:19" ht="36" outlineLevel="1" x14ac:dyDescent="0.25">
      <c r="A66" s="24"/>
      <c r="B66" s="158" t="s">
        <v>207</v>
      </c>
      <c r="C66" s="63" t="s">
        <v>208</v>
      </c>
      <c r="D66" s="64">
        <v>0</v>
      </c>
      <c r="E66" s="64">
        <v>1</v>
      </c>
      <c r="F66" s="63" t="s">
        <v>164</v>
      </c>
      <c r="G66" s="64">
        <v>0</v>
      </c>
      <c r="H66" s="64">
        <v>1</v>
      </c>
      <c r="I66" s="63" t="s">
        <v>164</v>
      </c>
      <c r="J66" s="24"/>
      <c r="K66" s="158" t="s">
        <v>207</v>
      </c>
      <c r="L66" s="63" t="s">
        <v>208</v>
      </c>
      <c r="M66" s="64">
        <v>0</v>
      </c>
      <c r="N66" s="64">
        <v>0</v>
      </c>
      <c r="O66" s="63" t="s">
        <v>95</v>
      </c>
      <c r="P66" s="64">
        <v>0</v>
      </c>
      <c r="Q66" s="64">
        <v>0</v>
      </c>
      <c r="R66" s="63" t="s">
        <v>96</v>
      </c>
    </row>
    <row r="67" spans="1:19" ht="36" outlineLevel="1" x14ac:dyDescent="0.25">
      <c r="A67" s="24"/>
      <c r="B67" s="158" t="s">
        <v>476</v>
      </c>
      <c r="C67" s="63" t="s">
        <v>466</v>
      </c>
      <c r="D67" s="64">
        <v>0</v>
      </c>
      <c r="E67" s="64">
        <v>3</v>
      </c>
      <c r="F67" s="63" t="s">
        <v>164</v>
      </c>
      <c r="G67" s="64">
        <v>0</v>
      </c>
      <c r="H67" s="64">
        <v>1</v>
      </c>
      <c r="I67" s="63" t="s">
        <v>164</v>
      </c>
      <c r="J67" s="24"/>
      <c r="K67" s="158" t="s">
        <v>476</v>
      </c>
      <c r="L67" s="63" t="s">
        <v>466</v>
      </c>
      <c r="M67" s="64">
        <v>0</v>
      </c>
      <c r="N67" s="64">
        <v>0</v>
      </c>
      <c r="O67" s="63" t="s">
        <v>888</v>
      </c>
      <c r="P67" s="64">
        <v>0</v>
      </c>
      <c r="Q67" s="64">
        <v>0</v>
      </c>
      <c r="R67" s="63" t="s">
        <v>96</v>
      </c>
    </row>
    <row r="68" spans="1:19" ht="48" outlineLevel="1" x14ac:dyDescent="0.25">
      <c r="A68" s="24"/>
      <c r="B68" s="158" t="s">
        <v>209</v>
      </c>
      <c r="C68" s="63" t="s">
        <v>210</v>
      </c>
      <c r="D68" s="64">
        <v>0</v>
      </c>
      <c r="E68" s="64">
        <v>2</v>
      </c>
      <c r="F68" s="63" t="s">
        <v>165</v>
      </c>
      <c r="G68" s="64">
        <v>0</v>
      </c>
      <c r="H68" s="64">
        <v>5</v>
      </c>
      <c r="I68" s="63" t="s">
        <v>165</v>
      </c>
      <c r="J68" s="24"/>
      <c r="K68" s="158" t="s">
        <v>209</v>
      </c>
      <c r="L68" s="63" t="s">
        <v>210</v>
      </c>
      <c r="M68" s="64">
        <v>0</v>
      </c>
      <c r="N68" s="64">
        <v>2</v>
      </c>
      <c r="O68" s="63" t="s">
        <v>164</v>
      </c>
      <c r="P68" s="64">
        <v>0</v>
      </c>
      <c r="Q68" s="64">
        <v>0</v>
      </c>
      <c r="R68" s="63" t="s">
        <v>96</v>
      </c>
    </row>
    <row r="69" spans="1:19" ht="48" outlineLevel="1" x14ac:dyDescent="0.25">
      <c r="A69" s="24"/>
      <c r="B69" s="158" t="s">
        <v>211</v>
      </c>
      <c r="C69" s="63" t="s">
        <v>212</v>
      </c>
      <c r="D69" s="64">
        <v>0</v>
      </c>
      <c r="E69" s="64">
        <v>0</v>
      </c>
      <c r="F69" s="63"/>
      <c r="G69" s="64">
        <v>0</v>
      </c>
      <c r="H69" s="64">
        <v>0</v>
      </c>
      <c r="I69" s="63"/>
      <c r="J69" s="24"/>
      <c r="K69" s="158" t="s">
        <v>211</v>
      </c>
      <c r="L69" s="63" t="s">
        <v>212</v>
      </c>
      <c r="M69" s="64">
        <v>0</v>
      </c>
      <c r="N69" s="64">
        <v>0</v>
      </c>
      <c r="O69" s="63"/>
      <c r="P69" s="64">
        <v>0</v>
      </c>
      <c r="Q69" s="64">
        <v>0</v>
      </c>
      <c r="R69" s="63" t="s">
        <v>96</v>
      </c>
    </row>
    <row r="70" spans="1:19" outlineLevel="1" x14ac:dyDescent="0.25">
      <c r="A70" s="18"/>
      <c r="C70" s="96" t="s">
        <v>11</v>
      </c>
      <c r="D70" s="27">
        <f>SUM(D63:D69)</f>
        <v>0</v>
      </c>
      <c r="E70" s="27">
        <f t="shared" ref="E70" si="1">SUM(E63:E69)</f>
        <v>10</v>
      </c>
      <c r="F70" s="28"/>
      <c r="G70" s="29">
        <f>SUM(G63:G69)</f>
        <v>0</v>
      </c>
      <c r="H70" s="30">
        <f>SUM(H63:H69)</f>
        <v>11</v>
      </c>
      <c r="I70" s="31"/>
      <c r="J70" s="18"/>
      <c r="L70" s="96" t="s">
        <v>11</v>
      </c>
      <c r="M70" s="32">
        <f>SUM(M63:M69)</f>
        <v>0</v>
      </c>
      <c r="N70" s="32">
        <f>SUM(N63:N69)</f>
        <v>6</v>
      </c>
      <c r="O70" s="33"/>
      <c r="P70" s="34">
        <f>SUM(P63:P69)</f>
        <v>0</v>
      </c>
      <c r="Q70" s="34">
        <f>SUM(Q63:Q69)</f>
        <v>2</v>
      </c>
      <c r="R70" s="35"/>
    </row>
    <row r="72" spans="1:19" ht="60" x14ac:dyDescent="0.25">
      <c r="A72" s="24"/>
      <c r="B72" s="95" t="s">
        <v>231</v>
      </c>
      <c r="C72" s="38" t="s">
        <v>232</v>
      </c>
      <c r="D72" s="27">
        <v>0</v>
      </c>
      <c r="E72" s="27">
        <v>0</v>
      </c>
      <c r="F72" s="28" t="s">
        <v>93</v>
      </c>
      <c r="G72" s="29">
        <v>0</v>
      </c>
      <c r="H72" s="29">
        <v>0</v>
      </c>
      <c r="I72" s="39" t="s">
        <v>94</v>
      </c>
      <c r="J72" s="24"/>
      <c r="K72" s="95" t="s">
        <v>231</v>
      </c>
      <c r="L72" s="38" t="s">
        <v>232</v>
      </c>
      <c r="M72" s="40">
        <v>0</v>
      </c>
      <c r="N72" s="40">
        <v>0</v>
      </c>
      <c r="O72" s="41" t="s">
        <v>95</v>
      </c>
      <c r="P72" s="42">
        <v>0</v>
      </c>
      <c r="Q72" s="42">
        <v>0</v>
      </c>
      <c r="R72" s="43" t="s">
        <v>96</v>
      </c>
    </row>
    <row r="73" spans="1:19" ht="60" x14ac:dyDescent="0.25">
      <c r="A73" s="24"/>
      <c r="B73" s="95" t="s">
        <v>469</v>
      </c>
      <c r="C73" s="38" t="s">
        <v>233</v>
      </c>
      <c r="D73" s="27">
        <v>0</v>
      </c>
      <c r="E73" s="27">
        <v>0</v>
      </c>
      <c r="F73" s="28" t="s">
        <v>93</v>
      </c>
      <c r="G73" s="29">
        <v>0</v>
      </c>
      <c r="H73" s="29">
        <v>0</v>
      </c>
      <c r="I73" s="39" t="s">
        <v>94</v>
      </c>
      <c r="J73" s="24"/>
      <c r="K73" s="95" t="s">
        <v>469</v>
      </c>
      <c r="L73" s="38" t="s">
        <v>233</v>
      </c>
      <c r="M73" s="40">
        <v>0</v>
      </c>
      <c r="N73" s="40">
        <v>0</v>
      </c>
      <c r="O73" s="41" t="s">
        <v>95</v>
      </c>
      <c r="P73" s="42">
        <v>0</v>
      </c>
      <c r="Q73" s="42">
        <v>0</v>
      </c>
      <c r="R73" s="43" t="s">
        <v>96</v>
      </c>
    </row>
    <row r="74" spans="1:19" s="123" customFormat="1" x14ac:dyDescent="0.25">
      <c r="A74" s="169"/>
      <c r="B74" s="203"/>
      <c r="C74" s="171"/>
      <c r="D74" s="170"/>
      <c r="E74" s="170"/>
      <c r="F74" s="171"/>
      <c r="G74" s="170"/>
      <c r="H74" s="170"/>
      <c r="I74" s="171"/>
      <c r="J74" s="169"/>
      <c r="K74" s="203"/>
      <c r="L74" s="171"/>
      <c r="M74" s="170"/>
      <c r="N74" s="170"/>
      <c r="O74" s="171"/>
      <c r="P74" s="170"/>
      <c r="Q74" s="170"/>
      <c r="R74" s="171"/>
    </row>
    <row r="75" spans="1:19" ht="16.5" x14ac:dyDescent="0.25">
      <c r="C75" s="144" t="s">
        <v>276</v>
      </c>
      <c r="L75" s="144" t="s">
        <v>276</v>
      </c>
    </row>
    <row r="76" spans="1:19" s="11" customFormat="1" ht="12.75" x14ac:dyDescent="0.2">
      <c r="A76" s="18"/>
      <c r="B76" s="19"/>
      <c r="C76" s="20" t="s">
        <v>219</v>
      </c>
      <c r="D76" s="21"/>
      <c r="E76" s="21"/>
      <c r="F76" s="22"/>
      <c r="G76" s="21"/>
      <c r="H76" s="21"/>
      <c r="I76" s="22"/>
      <c r="J76" s="18"/>
      <c r="K76" s="19"/>
      <c r="L76" s="20" t="s">
        <v>219</v>
      </c>
      <c r="M76" s="23"/>
      <c r="N76" s="23"/>
      <c r="O76" s="22"/>
      <c r="P76" s="23"/>
      <c r="Q76" s="23"/>
      <c r="R76" s="22"/>
    </row>
    <row r="77" spans="1:19" s="11" customFormat="1" ht="12.75" x14ac:dyDescent="0.2">
      <c r="A77" s="24"/>
      <c r="B77" s="208" t="s">
        <v>13</v>
      </c>
      <c r="C77" s="208" t="s">
        <v>14</v>
      </c>
      <c r="D77" s="207" t="s">
        <v>19</v>
      </c>
      <c r="E77" s="207" t="s">
        <v>20</v>
      </c>
      <c r="F77" s="208" t="s">
        <v>15</v>
      </c>
      <c r="G77" s="207" t="s">
        <v>19</v>
      </c>
      <c r="H77" s="207" t="s">
        <v>20</v>
      </c>
      <c r="I77" s="208" t="s">
        <v>16</v>
      </c>
      <c r="J77" s="24"/>
      <c r="K77" s="208" t="s">
        <v>13</v>
      </c>
      <c r="L77" s="208" t="s">
        <v>14</v>
      </c>
      <c r="M77" s="207" t="s">
        <v>19</v>
      </c>
      <c r="N77" s="207" t="s">
        <v>20</v>
      </c>
      <c r="O77" s="208" t="s">
        <v>484</v>
      </c>
      <c r="P77" s="207" t="s">
        <v>19</v>
      </c>
      <c r="Q77" s="207" t="s">
        <v>20</v>
      </c>
      <c r="R77" s="208" t="s">
        <v>485</v>
      </c>
      <c r="S77" s="185"/>
    </row>
    <row r="78" spans="1:19" ht="81" customHeight="1" outlineLevel="1" x14ac:dyDescent="0.25">
      <c r="A78" s="24"/>
      <c r="B78" s="157" t="s">
        <v>220</v>
      </c>
      <c r="C78" s="26" t="s">
        <v>699</v>
      </c>
      <c r="D78" s="27">
        <v>1</v>
      </c>
      <c r="E78" s="27">
        <v>1</v>
      </c>
      <c r="F78" s="28" t="s">
        <v>367</v>
      </c>
      <c r="G78" s="29">
        <v>1</v>
      </c>
      <c r="H78" s="29">
        <v>1</v>
      </c>
      <c r="I78" s="39" t="s">
        <v>367</v>
      </c>
      <c r="J78" s="24"/>
      <c r="K78" s="157" t="s">
        <v>220</v>
      </c>
      <c r="L78" s="26" t="s">
        <v>221</v>
      </c>
      <c r="M78" s="40">
        <v>1</v>
      </c>
      <c r="N78" s="40">
        <v>1</v>
      </c>
      <c r="O78" s="41" t="s">
        <v>367</v>
      </c>
      <c r="P78" s="153">
        <v>0</v>
      </c>
      <c r="Q78" s="153">
        <v>0</v>
      </c>
      <c r="R78" s="154" t="s">
        <v>96</v>
      </c>
    </row>
    <row r="79" spans="1:19" ht="183" customHeight="1" outlineLevel="1" x14ac:dyDescent="0.25">
      <c r="A79" s="24"/>
      <c r="B79" s="95" t="s">
        <v>222</v>
      </c>
      <c r="C79" s="38" t="s">
        <v>223</v>
      </c>
      <c r="D79" s="27" t="s">
        <v>486</v>
      </c>
      <c r="E79" s="27">
        <v>1</v>
      </c>
      <c r="F79" s="361" t="s">
        <v>904</v>
      </c>
      <c r="G79" s="29" t="s">
        <v>486</v>
      </c>
      <c r="H79" s="29">
        <v>2</v>
      </c>
      <c r="I79" s="29" t="s">
        <v>903</v>
      </c>
      <c r="J79" s="24"/>
      <c r="K79" s="95" t="s">
        <v>222</v>
      </c>
      <c r="L79" s="38" t="s">
        <v>223</v>
      </c>
      <c r="M79" s="40" t="s">
        <v>486</v>
      </c>
      <c r="N79" s="40">
        <v>4</v>
      </c>
      <c r="O79" s="41" t="s">
        <v>691</v>
      </c>
      <c r="P79" s="42" t="s">
        <v>486</v>
      </c>
      <c r="Q79" s="42">
        <v>1</v>
      </c>
      <c r="R79" s="167" t="s">
        <v>856</v>
      </c>
    </row>
    <row r="80" spans="1:19" ht="289.5" customHeight="1" outlineLevel="1" x14ac:dyDescent="0.25">
      <c r="A80" s="24"/>
      <c r="B80" s="95" t="s">
        <v>224</v>
      </c>
      <c r="C80" s="38" t="s">
        <v>225</v>
      </c>
      <c r="D80" s="27" t="s">
        <v>486</v>
      </c>
      <c r="E80" s="27">
        <v>5</v>
      </c>
      <c r="F80" s="361" t="s">
        <v>857</v>
      </c>
      <c r="G80" s="29">
        <v>0</v>
      </c>
      <c r="H80" s="29">
        <v>0</v>
      </c>
      <c r="I80" s="39" t="s">
        <v>94</v>
      </c>
      <c r="J80" s="24"/>
      <c r="K80" s="95" t="s">
        <v>224</v>
      </c>
      <c r="L80" s="38" t="s">
        <v>225</v>
      </c>
      <c r="M80" s="40" t="s">
        <v>486</v>
      </c>
      <c r="N80" s="40">
        <v>4</v>
      </c>
      <c r="O80" s="41" t="s">
        <v>623</v>
      </c>
      <c r="P80" s="42">
        <v>0</v>
      </c>
      <c r="Q80" s="42">
        <v>0</v>
      </c>
      <c r="R80" s="43" t="s">
        <v>96</v>
      </c>
    </row>
    <row r="81" spans="1:19" ht="42" customHeight="1" outlineLevel="1" x14ac:dyDescent="0.25">
      <c r="A81" s="24"/>
      <c r="B81" s="95" t="s">
        <v>477</v>
      </c>
      <c r="C81" s="38" t="s">
        <v>226</v>
      </c>
      <c r="D81" s="27">
        <v>0</v>
      </c>
      <c r="E81" s="27">
        <v>0</v>
      </c>
      <c r="F81" s="28" t="s">
        <v>93</v>
      </c>
      <c r="G81" s="29">
        <v>0</v>
      </c>
      <c r="H81" s="29">
        <v>0</v>
      </c>
      <c r="I81" s="39" t="s">
        <v>94</v>
      </c>
      <c r="J81" s="24"/>
      <c r="K81" s="95" t="s">
        <v>477</v>
      </c>
      <c r="L81" s="38" t="s">
        <v>226</v>
      </c>
      <c r="M81" s="40">
        <v>0</v>
      </c>
      <c r="N81" s="40">
        <v>0</v>
      </c>
      <c r="O81" s="41" t="s">
        <v>95</v>
      </c>
      <c r="P81" s="42">
        <v>0</v>
      </c>
      <c r="Q81" s="42">
        <v>0</v>
      </c>
      <c r="R81" s="43" t="s">
        <v>96</v>
      </c>
    </row>
    <row r="82" spans="1:19" ht="36" outlineLevel="1" x14ac:dyDescent="0.25">
      <c r="A82" s="24"/>
      <c r="B82" s="158" t="s">
        <v>227</v>
      </c>
      <c r="C82" s="63" t="s">
        <v>228</v>
      </c>
      <c r="D82" s="64">
        <v>0</v>
      </c>
      <c r="E82" s="64">
        <v>0</v>
      </c>
      <c r="F82" s="63"/>
      <c r="G82" s="64">
        <v>0</v>
      </c>
      <c r="H82" s="64">
        <v>0</v>
      </c>
      <c r="I82" s="63"/>
      <c r="J82" s="24"/>
      <c r="K82" s="158" t="s">
        <v>227</v>
      </c>
      <c r="L82" s="63" t="s">
        <v>228</v>
      </c>
      <c r="M82" s="64">
        <v>0</v>
      </c>
      <c r="N82" s="64">
        <v>0</v>
      </c>
      <c r="O82" s="63"/>
      <c r="P82" s="64">
        <v>0</v>
      </c>
      <c r="Q82" s="64">
        <v>0</v>
      </c>
      <c r="R82" s="63" t="s">
        <v>96</v>
      </c>
    </row>
    <row r="83" spans="1:19" outlineLevel="1" x14ac:dyDescent="0.25">
      <c r="A83" s="18"/>
      <c r="C83" s="96" t="s">
        <v>11</v>
      </c>
      <c r="D83" s="27"/>
      <c r="E83" s="27">
        <f>SUM(E78:E82)</f>
        <v>7</v>
      </c>
      <c r="F83" s="28"/>
      <c r="G83" s="29"/>
      <c r="H83" s="30">
        <f>SUM(H78:H82)</f>
        <v>3</v>
      </c>
      <c r="I83" s="31"/>
      <c r="J83" s="18"/>
      <c r="L83" s="96" t="s">
        <v>11</v>
      </c>
      <c r="M83" s="32"/>
      <c r="N83" s="32">
        <f>SUM(N78:N82)</f>
        <v>9</v>
      </c>
      <c r="O83" s="33"/>
      <c r="P83" s="34"/>
      <c r="Q83" s="34">
        <f>SUM(Q78:Q82)</f>
        <v>1</v>
      </c>
      <c r="R83" s="35"/>
    </row>
    <row r="85" spans="1:19" s="11" customFormat="1" ht="12.75" x14ac:dyDescent="0.2">
      <c r="A85" s="18"/>
      <c r="B85" s="19"/>
      <c r="C85" s="20" t="s">
        <v>229</v>
      </c>
      <c r="D85" s="21"/>
      <c r="E85" s="21"/>
      <c r="F85" s="22"/>
      <c r="G85" s="21"/>
      <c r="H85" s="21"/>
      <c r="I85" s="22"/>
      <c r="J85" s="18"/>
      <c r="K85" s="19"/>
      <c r="L85" s="20" t="s">
        <v>229</v>
      </c>
      <c r="M85" s="23"/>
      <c r="N85" s="23"/>
      <c r="O85" s="22"/>
      <c r="P85" s="23"/>
      <c r="Q85" s="23"/>
      <c r="R85" s="22"/>
    </row>
    <row r="86" spans="1:19" s="11" customFormat="1" ht="12.75" x14ac:dyDescent="0.2">
      <c r="A86" s="24"/>
      <c r="B86" s="208" t="s">
        <v>13</v>
      </c>
      <c r="C86" s="208" t="s">
        <v>14</v>
      </c>
      <c r="D86" s="207" t="s">
        <v>19</v>
      </c>
      <c r="E86" s="207" t="s">
        <v>20</v>
      </c>
      <c r="F86" s="208" t="s">
        <v>15</v>
      </c>
      <c r="G86" s="207" t="s">
        <v>19</v>
      </c>
      <c r="H86" s="207" t="s">
        <v>20</v>
      </c>
      <c r="I86" s="208" t="s">
        <v>16</v>
      </c>
      <c r="J86" s="24"/>
      <c r="K86" s="208" t="s">
        <v>13</v>
      </c>
      <c r="L86" s="208" t="s">
        <v>14</v>
      </c>
      <c r="M86" s="207" t="s">
        <v>19</v>
      </c>
      <c r="N86" s="207" t="s">
        <v>20</v>
      </c>
      <c r="O86" s="208" t="s">
        <v>484</v>
      </c>
      <c r="P86" s="207" t="s">
        <v>19</v>
      </c>
      <c r="Q86" s="207" t="s">
        <v>20</v>
      </c>
      <c r="R86" s="208" t="s">
        <v>485</v>
      </c>
      <c r="S86" s="185"/>
    </row>
    <row r="87" spans="1:19" ht="72" outlineLevel="1" x14ac:dyDescent="0.25">
      <c r="A87" s="24"/>
      <c r="B87" s="157" t="s">
        <v>220</v>
      </c>
      <c r="C87" s="26" t="s">
        <v>221</v>
      </c>
      <c r="D87" s="27">
        <v>1</v>
      </c>
      <c r="E87" s="27">
        <v>1</v>
      </c>
      <c r="F87" s="28" t="s">
        <v>359</v>
      </c>
      <c r="G87" s="29">
        <v>0</v>
      </c>
      <c r="H87" s="29">
        <v>0</v>
      </c>
      <c r="I87" s="39" t="s">
        <v>56</v>
      </c>
      <c r="J87" s="24"/>
      <c r="K87" s="157" t="s">
        <v>220</v>
      </c>
      <c r="L87" s="26" t="s">
        <v>221</v>
      </c>
      <c r="M87" s="40">
        <v>0</v>
      </c>
      <c r="N87" s="40">
        <v>1</v>
      </c>
      <c r="O87" s="41" t="s">
        <v>359</v>
      </c>
      <c r="P87" s="42">
        <v>0</v>
      </c>
      <c r="Q87" s="42">
        <v>0</v>
      </c>
      <c r="R87" s="43" t="s">
        <v>96</v>
      </c>
    </row>
    <row r="88" spans="1:19" ht="60" outlineLevel="1" x14ac:dyDescent="0.25">
      <c r="A88" s="24"/>
      <c r="B88" s="158" t="s">
        <v>222</v>
      </c>
      <c r="C88" s="63" t="s">
        <v>223</v>
      </c>
      <c r="D88" s="64">
        <v>0</v>
      </c>
      <c r="E88" s="64">
        <v>0</v>
      </c>
      <c r="F88" s="63"/>
      <c r="G88" s="64">
        <v>0</v>
      </c>
      <c r="H88" s="64">
        <v>0</v>
      </c>
      <c r="I88" s="63"/>
      <c r="J88" s="24"/>
      <c r="K88" s="158" t="s">
        <v>222</v>
      </c>
      <c r="L88" s="63" t="s">
        <v>223</v>
      </c>
      <c r="M88" s="64">
        <v>0</v>
      </c>
      <c r="N88" s="64">
        <v>0</v>
      </c>
      <c r="O88" s="63"/>
      <c r="P88" s="64">
        <v>0</v>
      </c>
      <c r="Q88" s="64">
        <v>1</v>
      </c>
      <c r="R88" s="63" t="s">
        <v>465</v>
      </c>
    </row>
    <row r="89" spans="1:19" ht="54" customHeight="1" outlineLevel="1" x14ac:dyDescent="0.25">
      <c r="A89" s="24"/>
      <c r="B89" s="158" t="s">
        <v>224</v>
      </c>
      <c r="C89" s="63" t="s">
        <v>225</v>
      </c>
      <c r="D89" s="64">
        <v>0</v>
      </c>
      <c r="E89" s="64">
        <v>0</v>
      </c>
      <c r="F89" s="63"/>
      <c r="G89" s="64">
        <v>0</v>
      </c>
      <c r="H89" s="64">
        <v>0</v>
      </c>
      <c r="I89" s="63" t="s">
        <v>94</v>
      </c>
      <c r="J89" s="24"/>
      <c r="K89" s="158" t="s">
        <v>224</v>
      </c>
      <c r="L89" s="63" t="s">
        <v>225</v>
      </c>
      <c r="M89" s="64">
        <v>0</v>
      </c>
      <c r="N89" s="64">
        <v>0</v>
      </c>
      <c r="O89" s="63"/>
      <c r="P89" s="64">
        <v>0</v>
      </c>
      <c r="Q89" s="64">
        <v>0</v>
      </c>
      <c r="R89" s="63" t="s">
        <v>96</v>
      </c>
    </row>
    <row r="90" spans="1:19" ht="36" outlineLevel="1" x14ac:dyDescent="0.25">
      <c r="A90" s="24"/>
      <c r="B90" s="158" t="s">
        <v>477</v>
      </c>
      <c r="C90" s="63" t="s">
        <v>226</v>
      </c>
      <c r="D90" s="64">
        <v>0</v>
      </c>
      <c r="E90" s="64">
        <v>0</v>
      </c>
      <c r="F90" s="63" t="s">
        <v>93</v>
      </c>
      <c r="G90" s="64">
        <v>0</v>
      </c>
      <c r="H90" s="64">
        <v>0</v>
      </c>
      <c r="I90" s="63" t="s">
        <v>94</v>
      </c>
      <c r="J90" s="24"/>
      <c r="K90" s="158" t="s">
        <v>477</v>
      </c>
      <c r="L90" s="63" t="s">
        <v>226</v>
      </c>
      <c r="M90" s="64">
        <v>0</v>
      </c>
      <c r="N90" s="64">
        <v>0</v>
      </c>
      <c r="O90" s="63" t="s">
        <v>95</v>
      </c>
      <c r="P90" s="64">
        <v>0</v>
      </c>
      <c r="Q90" s="64">
        <v>0</v>
      </c>
      <c r="R90" s="63" t="s">
        <v>96</v>
      </c>
    </row>
    <row r="91" spans="1:19" ht="180" outlineLevel="1" x14ac:dyDescent="0.25">
      <c r="A91" s="24"/>
      <c r="B91" s="95" t="s">
        <v>227</v>
      </c>
      <c r="C91" s="38" t="s">
        <v>228</v>
      </c>
      <c r="D91" s="27" t="s">
        <v>486</v>
      </c>
      <c r="E91" s="27">
        <v>2</v>
      </c>
      <c r="F91" s="28" t="s">
        <v>277</v>
      </c>
      <c r="G91" s="29" t="s">
        <v>486</v>
      </c>
      <c r="H91" s="29">
        <v>4</v>
      </c>
      <c r="I91" s="39" t="s">
        <v>700</v>
      </c>
      <c r="J91" s="24"/>
      <c r="K91" s="95" t="s">
        <v>227</v>
      </c>
      <c r="L91" s="38" t="s">
        <v>228</v>
      </c>
      <c r="M91" s="40" t="s">
        <v>486</v>
      </c>
      <c r="N91" s="40">
        <v>2</v>
      </c>
      <c r="O91" s="41" t="s">
        <v>404</v>
      </c>
      <c r="P91" s="42">
        <v>0</v>
      </c>
      <c r="Q91" s="42">
        <v>0</v>
      </c>
      <c r="R91" s="43" t="s">
        <v>96</v>
      </c>
    </row>
    <row r="92" spans="1:19" outlineLevel="1" x14ac:dyDescent="0.25">
      <c r="A92" s="18"/>
      <c r="C92" s="96" t="s">
        <v>11</v>
      </c>
      <c r="D92" s="27"/>
      <c r="E92" s="27">
        <f>SUM(E87:E91)</f>
        <v>3</v>
      </c>
      <c r="F92" s="28"/>
      <c r="G92" s="29"/>
      <c r="H92" s="30">
        <f>SUM(H87:H91)</f>
        <v>4</v>
      </c>
      <c r="I92" s="31"/>
      <c r="J92" s="18"/>
      <c r="L92" s="96" t="s">
        <v>11</v>
      </c>
      <c r="M92" s="32"/>
      <c r="N92" s="32">
        <f>SUM(N87:N91)</f>
        <v>3</v>
      </c>
      <c r="O92" s="33"/>
      <c r="P92" s="34">
        <v>0</v>
      </c>
      <c r="Q92" s="34">
        <v>1</v>
      </c>
      <c r="R92" s="35"/>
    </row>
    <row r="93" spans="1:19" x14ac:dyDescent="0.25">
      <c r="C93" s="123"/>
      <c r="D93" s="123"/>
      <c r="E93" s="123"/>
      <c r="F93" s="123"/>
      <c r="G93" s="123"/>
      <c r="H93" s="123"/>
      <c r="I93" s="123"/>
      <c r="L93" s="123"/>
      <c r="M93" s="123"/>
      <c r="N93" s="123"/>
      <c r="O93" s="123"/>
      <c r="P93" s="123"/>
      <c r="Q93" s="123"/>
      <c r="R93" s="123"/>
    </row>
    <row r="94" spans="1:19" s="11" customFormat="1" ht="12.75" x14ac:dyDescent="0.2">
      <c r="A94" s="18"/>
      <c r="B94" s="19"/>
      <c r="C94" s="20" t="s">
        <v>230</v>
      </c>
      <c r="D94" s="21"/>
      <c r="E94" s="21"/>
      <c r="F94" s="22"/>
      <c r="G94" s="21"/>
      <c r="H94" s="21"/>
      <c r="I94" s="22"/>
      <c r="J94" s="18"/>
      <c r="K94" s="19"/>
      <c r="L94" s="20" t="s">
        <v>230</v>
      </c>
      <c r="M94" s="23"/>
      <c r="N94" s="23"/>
      <c r="O94" s="22"/>
      <c r="P94" s="23"/>
      <c r="Q94" s="23"/>
      <c r="R94" s="22"/>
    </row>
    <row r="95" spans="1:19" s="11" customFormat="1" ht="12.75" x14ac:dyDescent="0.2">
      <c r="A95" s="24"/>
      <c r="B95" s="208" t="s">
        <v>13</v>
      </c>
      <c r="C95" s="208" t="s">
        <v>14</v>
      </c>
      <c r="D95" s="207" t="s">
        <v>19</v>
      </c>
      <c r="E95" s="207" t="s">
        <v>20</v>
      </c>
      <c r="F95" s="208" t="s">
        <v>15</v>
      </c>
      <c r="G95" s="207" t="s">
        <v>19</v>
      </c>
      <c r="H95" s="207" t="s">
        <v>20</v>
      </c>
      <c r="I95" s="208" t="s">
        <v>16</v>
      </c>
      <c r="J95" s="24"/>
      <c r="K95" s="208" t="s">
        <v>13</v>
      </c>
      <c r="L95" s="208" t="s">
        <v>14</v>
      </c>
      <c r="M95" s="207" t="s">
        <v>19</v>
      </c>
      <c r="N95" s="207" t="s">
        <v>20</v>
      </c>
      <c r="O95" s="208" t="s">
        <v>484</v>
      </c>
      <c r="P95" s="207" t="s">
        <v>19</v>
      </c>
      <c r="Q95" s="207" t="s">
        <v>20</v>
      </c>
      <c r="R95" s="208" t="s">
        <v>485</v>
      </c>
      <c r="S95" s="185"/>
    </row>
    <row r="96" spans="1:19" ht="72" outlineLevel="1" x14ac:dyDescent="0.25">
      <c r="A96" s="24"/>
      <c r="B96" s="95" t="s">
        <v>220</v>
      </c>
      <c r="C96" s="38" t="s">
        <v>221</v>
      </c>
      <c r="D96" s="27">
        <v>0</v>
      </c>
      <c r="E96" s="27">
        <v>1</v>
      </c>
      <c r="F96" s="51" t="s">
        <v>348</v>
      </c>
      <c r="G96" s="29">
        <v>0</v>
      </c>
      <c r="H96" s="29">
        <v>1</v>
      </c>
      <c r="I96" s="52" t="s">
        <v>348</v>
      </c>
      <c r="J96" s="24"/>
      <c r="K96" s="95" t="s">
        <v>220</v>
      </c>
      <c r="L96" s="38" t="s">
        <v>221</v>
      </c>
      <c r="M96" s="40">
        <v>0</v>
      </c>
      <c r="N96" s="40">
        <v>1</v>
      </c>
      <c r="O96" s="70" t="s">
        <v>348</v>
      </c>
      <c r="P96" s="42">
        <v>0</v>
      </c>
      <c r="Q96" s="42">
        <v>0</v>
      </c>
      <c r="R96" s="43" t="s">
        <v>96</v>
      </c>
    </row>
    <row r="97" spans="1:18" ht="60" outlineLevel="1" x14ac:dyDescent="0.25">
      <c r="A97" s="24"/>
      <c r="B97" s="158" t="s">
        <v>222</v>
      </c>
      <c r="C97" s="63" t="s">
        <v>223</v>
      </c>
      <c r="D97" s="64">
        <v>0</v>
      </c>
      <c r="E97" s="64">
        <v>1</v>
      </c>
      <c r="F97" s="63" t="s">
        <v>174</v>
      </c>
      <c r="G97" s="64">
        <v>0</v>
      </c>
      <c r="H97" s="64">
        <v>2</v>
      </c>
      <c r="I97" s="63" t="s">
        <v>174</v>
      </c>
      <c r="J97" s="24"/>
      <c r="K97" s="158" t="s">
        <v>222</v>
      </c>
      <c r="L97" s="63" t="s">
        <v>223</v>
      </c>
      <c r="M97" s="64">
        <v>0</v>
      </c>
      <c r="N97" s="64">
        <v>4</v>
      </c>
      <c r="O97" s="63" t="s">
        <v>174</v>
      </c>
      <c r="P97" s="64">
        <v>0</v>
      </c>
      <c r="Q97" s="64">
        <v>1</v>
      </c>
      <c r="R97" s="63" t="s">
        <v>174</v>
      </c>
    </row>
    <row r="98" spans="1:18" ht="36" outlineLevel="1" x14ac:dyDescent="0.25">
      <c r="A98" s="24"/>
      <c r="B98" s="158" t="s">
        <v>224</v>
      </c>
      <c r="C98" s="63" t="s">
        <v>225</v>
      </c>
      <c r="D98" s="64">
        <v>0</v>
      </c>
      <c r="E98" s="64">
        <v>5</v>
      </c>
      <c r="F98" s="63" t="s">
        <v>174</v>
      </c>
      <c r="G98" s="64">
        <v>0</v>
      </c>
      <c r="H98" s="64">
        <v>0</v>
      </c>
      <c r="I98" s="63" t="s">
        <v>94</v>
      </c>
      <c r="J98" s="24"/>
      <c r="K98" s="158" t="s">
        <v>224</v>
      </c>
      <c r="L98" s="63" t="s">
        <v>225</v>
      </c>
      <c r="M98" s="64">
        <v>0</v>
      </c>
      <c r="N98" s="64">
        <v>4</v>
      </c>
      <c r="O98" s="63" t="s">
        <v>174</v>
      </c>
      <c r="P98" s="64">
        <v>0</v>
      </c>
      <c r="Q98" s="64">
        <v>0</v>
      </c>
      <c r="R98" s="63" t="s">
        <v>96</v>
      </c>
    </row>
    <row r="99" spans="1:18" ht="36" outlineLevel="1" x14ac:dyDescent="0.25">
      <c r="A99" s="24"/>
      <c r="B99" s="158" t="s">
        <v>477</v>
      </c>
      <c r="C99" s="63" t="s">
        <v>226</v>
      </c>
      <c r="D99" s="64">
        <v>0</v>
      </c>
      <c r="E99" s="64">
        <v>0</v>
      </c>
      <c r="F99" s="63" t="s">
        <v>93</v>
      </c>
      <c r="G99" s="64">
        <v>0</v>
      </c>
      <c r="H99" s="64">
        <v>0</v>
      </c>
      <c r="I99" s="63" t="s">
        <v>94</v>
      </c>
      <c r="J99" s="24"/>
      <c r="K99" s="158" t="s">
        <v>477</v>
      </c>
      <c r="L99" s="63" t="s">
        <v>226</v>
      </c>
      <c r="M99" s="64">
        <v>0</v>
      </c>
      <c r="N99" s="64">
        <v>0</v>
      </c>
      <c r="O99" s="63" t="s">
        <v>95</v>
      </c>
      <c r="P99" s="64">
        <v>0</v>
      </c>
      <c r="Q99" s="64">
        <v>0</v>
      </c>
      <c r="R99" s="63" t="s">
        <v>96</v>
      </c>
    </row>
    <row r="100" spans="1:18" ht="36" outlineLevel="1" x14ac:dyDescent="0.25">
      <c r="A100" s="24"/>
      <c r="B100" s="158" t="s">
        <v>227</v>
      </c>
      <c r="C100" s="63" t="s">
        <v>228</v>
      </c>
      <c r="D100" s="64">
        <v>0</v>
      </c>
      <c r="E100" s="64">
        <v>0</v>
      </c>
      <c r="F100" s="63"/>
      <c r="G100" s="64">
        <v>0</v>
      </c>
      <c r="H100" s="64">
        <v>0</v>
      </c>
      <c r="I100" s="63"/>
      <c r="J100" s="24"/>
      <c r="K100" s="158" t="s">
        <v>227</v>
      </c>
      <c r="L100" s="63" t="s">
        <v>228</v>
      </c>
      <c r="M100" s="64">
        <v>0</v>
      </c>
      <c r="N100" s="64">
        <v>0</v>
      </c>
      <c r="O100" s="63"/>
      <c r="P100" s="64">
        <v>0</v>
      </c>
      <c r="Q100" s="64">
        <v>0</v>
      </c>
      <c r="R100" s="63" t="s">
        <v>96</v>
      </c>
    </row>
    <row r="101" spans="1:18" outlineLevel="1" x14ac:dyDescent="0.25">
      <c r="A101" s="18"/>
      <c r="C101" s="96" t="s">
        <v>11</v>
      </c>
      <c r="D101" s="27"/>
      <c r="E101" s="27">
        <f>SUM(E96:E100)</f>
        <v>7</v>
      </c>
      <c r="F101" s="28"/>
      <c r="G101" s="29"/>
      <c r="H101" s="30">
        <f>SUM(H96:H100)</f>
        <v>3</v>
      </c>
      <c r="I101" s="31"/>
      <c r="J101" s="18"/>
      <c r="L101" s="96" t="s">
        <v>11</v>
      </c>
      <c r="M101" s="32"/>
      <c r="N101" s="32">
        <f>SUM(N96:N100)</f>
        <v>9</v>
      </c>
      <c r="O101" s="33"/>
      <c r="P101" s="34"/>
      <c r="Q101" s="34">
        <f>SUM(Q96:Q100)</f>
        <v>1</v>
      </c>
      <c r="R101" s="35"/>
    </row>
  </sheetData>
  <sheetProtection algorithmName="SHA-512" hashValue="Oiy+2JT6gfP3ugJLRLBnoFGcOm3Ea6X1d+uuEbT5YcOM6zHLjJg2q2KtEnslXkzYU7OsmOS82qhbmIq5xVf/RA==" saltValue="BVpRNrGtVwQRaCMnaniPsg==" spinCount="100000" sheet="1" objects="1" scenarios="1"/>
  <mergeCells count="22">
    <mergeCell ref="F2:F3"/>
    <mergeCell ref="C6:I6"/>
    <mergeCell ref="C10:I10"/>
    <mergeCell ref="C15:I15"/>
    <mergeCell ref="L15:R15"/>
    <mergeCell ref="G2:H2"/>
    <mergeCell ref="I2:I3"/>
    <mergeCell ref="M2:N2"/>
    <mergeCell ref="O2:O3"/>
    <mergeCell ref="P2:Q2"/>
    <mergeCell ref="B1:C1"/>
    <mergeCell ref="A2:A3"/>
    <mergeCell ref="B2:B3"/>
    <mergeCell ref="C2:C3"/>
    <mergeCell ref="D2:E2"/>
    <mergeCell ref="K1:L1"/>
    <mergeCell ref="J2:J3"/>
    <mergeCell ref="K2:K3"/>
    <mergeCell ref="L2:L3"/>
    <mergeCell ref="L10:R10"/>
    <mergeCell ref="L6:R6"/>
    <mergeCell ref="R2:R3"/>
  </mergeCells>
  <conditionalFormatting sqref="D20:E20 G20:H20 M20:N20 P20:Q20 D24:E24 G24:H24 M24:N24">
    <cfRule type="cellIs" dxfId="907" priority="128" operator="equal">
      <formula>"?"</formula>
    </cfRule>
  </conditionalFormatting>
  <conditionalFormatting sqref="D87:E87 G87:H87 M87:N87">
    <cfRule type="cellIs" dxfId="906" priority="109" operator="equal">
      <formula>"?"</formula>
    </cfRule>
  </conditionalFormatting>
  <conditionalFormatting sqref="F90 I90 O90 R90">
    <cfRule type="cellIs" dxfId="905" priority="105" operator="equal">
      <formula>"?"</formula>
    </cfRule>
  </conditionalFormatting>
  <conditionalFormatting sqref="D96:E96 G96:H96 M96:N96">
    <cfRule type="cellIs" dxfId="904" priority="103" operator="equal">
      <formula>"?"</formula>
    </cfRule>
  </conditionalFormatting>
  <conditionalFormatting sqref="D91:E91 G91:H91 M91:N91">
    <cfRule type="cellIs" dxfId="903" priority="108" operator="equal">
      <formula>"?"</formula>
    </cfRule>
  </conditionalFormatting>
  <conditionalFormatting sqref="D25:I25 M25:O25">
    <cfRule type="cellIs" dxfId="902" priority="121" operator="equal">
      <formula>"?"</formula>
    </cfRule>
  </conditionalFormatting>
  <conditionalFormatting sqref="D58:E58 G58:H58 M58:N58">
    <cfRule type="cellIs" dxfId="901" priority="116" operator="equal">
      <formula>"?"</formula>
    </cfRule>
  </conditionalFormatting>
  <conditionalFormatting sqref="D72:E72 G72:H72">
    <cfRule type="cellIs" dxfId="900" priority="100" operator="equal">
      <formula>"?"</formula>
    </cfRule>
  </conditionalFormatting>
  <conditionalFormatting sqref="D9:E9 G9:H9 M9:N9 P9:Q9 P16:Q16 M16:N16 G16:H16 D16:E16">
    <cfRule type="cellIs" dxfId="899" priority="126" operator="equal">
      <formula>"?"</formula>
    </cfRule>
  </conditionalFormatting>
  <conditionalFormatting sqref="D19:E19 G19:H19 M19:N19">
    <cfRule type="cellIs" dxfId="898" priority="125" operator="equal">
      <formula>"?"</formula>
    </cfRule>
  </conditionalFormatting>
  <conditionalFormatting sqref="D97:I97 D100:I100 D98:F98 M98:O98 M100:O100 M97:R97">
    <cfRule type="cellIs" dxfId="897" priority="102" operator="equal">
      <formula>"?"</formula>
    </cfRule>
  </conditionalFormatting>
  <conditionalFormatting sqref="D30:E30 G30:H30 M30:N30 D35:E35 P32:Q32 M33:N33 G33:H33 D32:E33">
    <cfRule type="cellIs" dxfId="896" priority="122" operator="equal">
      <formula>"?"</formula>
    </cfRule>
  </conditionalFormatting>
  <conditionalFormatting sqref="D31:I31 M31:R31">
    <cfRule type="cellIs" dxfId="895" priority="96" operator="equal">
      <formula>"?"</formula>
    </cfRule>
  </conditionalFormatting>
  <conditionalFormatting sqref="D81:E81 G81:H81 M81:N81 P81:Q81">
    <cfRule type="cellIs" dxfId="894" priority="92" operator="equal">
      <formula>"?"</formula>
    </cfRule>
  </conditionalFormatting>
  <conditionalFormatting sqref="D36:I36 M36:O36">
    <cfRule type="cellIs" dxfId="893" priority="119" operator="equal">
      <formula>"?"</formula>
    </cfRule>
  </conditionalFormatting>
  <conditionalFormatting sqref="D53:I57 M53:R57">
    <cfRule type="cellIs" dxfId="892" priority="118" operator="equal">
      <formula>"?"</formula>
    </cfRule>
  </conditionalFormatting>
  <conditionalFormatting sqref="D63:E63 G63:H63 M63:N63">
    <cfRule type="cellIs" dxfId="891" priority="114" operator="equal">
      <formula>"?"</formula>
    </cfRule>
  </conditionalFormatting>
  <conditionalFormatting sqref="D52:E52 G52:H52 M52:N52">
    <cfRule type="cellIs" dxfId="890" priority="117" operator="equal">
      <formula>"?"</formula>
    </cfRule>
  </conditionalFormatting>
  <conditionalFormatting sqref="D78:E80 G78:H79 M78:N80 P79:Q79">
    <cfRule type="cellIs" dxfId="889" priority="111" operator="equal">
      <formula>"?"</formula>
    </cfRule>
  </conditionalFormatting>
  <conditionalFormatting sqref="M66:N66 M67:R69 M64:R65 D64:I69">
    <cfRule type="cellIs" dxfId="888" priority="113" operator="equal">
      <formula>"?"</formula>
    </cfRule>
  </conditionalFormatting>
  <conditionalFormatting sqref="D82:I82 M82:O82">
    <cfRule type="cellIs" dxfId="887" priority="110" operator="equal">
      <formula>"?"</formula>
    </cfRule>
  </conditionalFormatting>
  <conditionalFormatting sqref="D88:H88 M88:R88">
    <cfRule type="cellIs" dxfId="886" priority="107" operator="equal">
      <formula>"?"</formula>
    </cfRule>
  </conditionalFormatting>
  <conditionalFormatting sqref="D89:F89 M89:O89">
    <cfRule type="cellIs" dxfId="885" priority="106" operator="equal">
      <formula>"?"</formula>
    </cfRule>
  </conditionalFormatting>
  <conditionalFormatting sqref="D21:I21 M21:R21">
    <cfRule type="cellIs" dxfId="884" priority="98" operator="equal">
      <formula>"?"</formula>
    </cfRule>
  </conditionalFormatting>
  <conditionalFormatting sqref="D34:I34 M34:R34">
    <cfRule type="cellIs" dxfId="883" priority="93" operator="equal">
      <formula>"?"</formula>
    </cfRule>
  </conditionalFormatting>
  <conditionalFormatting sqref="D22:I22 M22:O22">
    <cfRule type="cellIs" dxfId="882" priority="97" operator="equal">
      <formula>"?"</formula>
    </cfRule>
  </conditionalFormatting>
  <conditionalFormatting sqref="D73:E74 G73:H74">
    <cfRule type="cellIs" dxfId="881" priority="99" operator="equal">
      <formula>"?"</formula>
    </cfRule>
  </conditionalFormatting>
  <conditionalFormatting sqref="D23:I23 M23:R23">
    <cfRule type="cellIs" dxfId="880" priority="94" operator="equal">
      <formula>"?"</formula>
    </cfRule>
  </conditionalFormatting>
  <conditionalFormatting sqref="P19:Q19">
    <cfRule type="cellIs" dxfId="879" priority="91" operator="equal">
      <formula>"?"</formula>
    </cfRule>
  </conditionalFormatting>
  <conditionalFormatting sqref="P30:Q30">
    <cfRule type="cellIs" dxfId="878" priority="90" operator="equal">
      <formula>"?"</formula>
    </cfRule>
  </conditionalFormatting>
  <conditionalFormatting sqref="P24:Q24">
    <cfRule type="cellIs" dxfId="877" priority="89" operator="equal">
      <formula>"?"</formula>
    </cfRule>
  </conditionalFormatting>
  <conditionalFormatting sqref="P33:Q33">
    <cfRule type="cellIs" dxfId="876" priority="88" operator="equal">
      <formula>"?"</formula>
    </cfRule>
  </conditionalFormatting>
  <conditionalFormatting sqref="F99 I99 O99 R99">
    <cfRule type="cellIs" dxfId="875" priority="64" operator="equal">
      <formula>"?"</formula>
    </cfRule>
  </conditionalFormatting>
  <conditionalFormatting sqref="P22:R22">
    <cfRule type="cellIs" dxfId="874" priority="86" operator="equal">
      <formula>"?"</formula>
    </cfRule>
  </conditionalFormatting>
  <conditionalFormatting sqref="P25:R25">
    <cfRule type="cellIs" dxfId="873" priority="85" operator="equal">
      <formula>"?"</formula>
    </cfRule>
  </conditionalFormatting>
  <conditionalFormatting sqref="P36:R36">
    <cfRule type="cellIs" dxfId="872" priority="84" operator="equal">
      <formula>"?"</formula>
    </cfRule>
  </conditionalFormatting>
  <conditionalFormatting sqref="P35:Q35">
    <cfRule type="cellIs" dxfId="871" priority="83" operator="equal">
      <formula>"?"</formula>
    </cfRule>
  </conditionalFormatting>
  <conditionalFormatting sqref="P58:Q58">
    <cfRule type="cellIs" dxfId="870" priority="82" operator="equal">
      <formula>"?"</formula>
    </cfRule>
  </conditionalFormatting>
  <conditionalFormatting sqref="I98">
    <cfRule type="cellIs" dxfId="869" priority="59" operator="equal">
      <formula>"?"</formula>
    </cfRule>
  </conditionalFormatting>
  <conditionalFormatting sqref="P78:Q78">
    <cfRule type="cellIs" dxfId="868" priority="80" operator="equal">
      <formula>"?"</formula>
    </cfRule>
  </conditionalFormatting>
  <conditionalFormatting sqref="P73:Q74">
    <cfRule type="cellIs" dxfId="867" priority="50" operator="equal">
      <formula>"?"</formula>
    </cfRule>
  </conditionalFormatting>
  <conditionalFormatting sqref="G80:H80">
    <cfRule type="cellIs" dxfId="866" priority="79" operator="equal">
      <formula>"?"</formula>
    </cfRule>
  </conditionalFormatting>
  <conditionalFormatting sqref="P80:Q80">
    <cfRule type="cellIs" dxfId="865" priority="78" operator="equal">
      <formula>"?"</formula>
    </cfRule>
  </conditionalFormatting>
  <conditionalFormatting sqref="P82:R82">
    <cfRule type="cellIs" dxfId="864" priority="77" operator="equal">
      <formula>"?"</formula>
    </cfRule>
  </conditionalFormatting>
  <conditionalFormatting sqref="P87:Q87">
    <cfRule type="cellIs" dxfId="863" priority="76" operator="equal">
      <formula>"?"</formula>
    </cfRule>
  </conditionalFormatting>
  <conditionalFormatting sqref="I88">
    <cfRule type="cellIs" dxfId="862" priority="75" operator="equal">
      <formula>"?"</formula>
    </cfRule>
  </conditionalFormatting>
  <conditionalFormatting sqref="I89">
    <cfRule type="cellIs" dxfId="861" priority="74" operator="equal">
      <formula>"?"</formula>
    </cfRule>
  </conditionalFormatting>
  <conditionalFormatting sqref="G89:H89">
    <cfRule type="cellIs" dxfId="860" priority="73" operator="equal">
      <formula>"?"</formula>
    </cfRule>
  </conditionalFormatting>
  <conditionalFormatting sqref="G90:H90">
    <cfRule type="cellIs" dxfId="859" priority="72" operator="equal">
      <formula>"?"</formula>
    </cfRule>
  </conditionalFormatting>
  <conditionalFormatting sqref="D90:E90">
    <cfRule type="cellIs" dxfId="858" priority="71" operator="equal">
      <formula>"?"</formula>
    </cfRule>
  </conditionalFormatting>
  <conditionalFormatting sqref="M90:N90">
    <cfRule type="cellIs" dxfId="857" priority="70" operator="equal">
      <formula>"?"</formula>
    </cfRule>
  </conditionalFormatting>
  <conditionalFormatting sqref="P90:Q90">
    <cfRule type="cellIs" dxfId="856" priority="69" operator="equal">
      <formula>"?"</formula>
    </cfRule>
  </conditionalFormatting>
  <conditionalFormatting sqref="R89">
    <cfRule type="cellIs" dxfId="855" priority="68" operator="equal">
      <formula>"?"</formula>
    </cfRule>
  </conditionalFormatting>
  <conditionalFormatting sqref="P89:Q89">
    <cfRule type="cellIs" dxfId="854" priority="67" operator="equal">
      <formula>"?"</formula>
    </cfRule>
  </conditionalFormatting>
  <conditionalFormatting sqref="P91:Q91">
    <cfRule type="cellIs" dxfId="853" priority="66" operator="equal">
      <formula>"?"</formula>
    </cfRule>
  </conditionalFormatting>
  <conditionalFormatting sqref="P96:Q96">
    <cfRule type="cellIs" dxfId="852" priority="65" operator="equal">
      <formula>"?"</formula>
    </cfRule>
  </conditionalFormatting>
  <conditionalFormatting sqref="G99:H99">
    <cfRule type="cellIs" dxfId="851" priority="63" operator="equal">
      <formula>"?"</formula>
    </cfRule>
  </conditionalFormatting>
  <conditionalFormatting sqref="D99:E99">
    <cfRule type="cellIs" dxfId="850" priority="62" operator="equal">
      <formula>"?"</formula>
    </cfRule>
  </conditionalFormatting>
  <conditionalFormatting sqref="M99:N99">
    <cfRule type="cellIs" dxfId="849" priority="61" operator="equal">
      <formula>"?"</formula>
    </cfRule>
  </conditionalFormatting>
  <conditionalFormatting sqref="P99:Q99">
    <cfRule type="cellIs" dxfId="848" priority="60" operator="equal">
      <formula>"?"</formula>
    </cfRule>
  </conditionalFormatting>
  <conditionalFormatting sqref="G98:H98">
    <cfRule type="cellIs" dxfId="847" priority="58" operator="equal">
      <formula>"?"</formula>
    </cfRule>
  </conditionalFormatting>
  <conditionalFormatting sqref="R98">
    <cfRule type="cellIs" dxfId="846" priority="57" operator="equal">
      <formula>"?"</formula>
    </cfRule>
  </conditionalFormatting>
  <conditionalFormatting sqref="P98:Q98">
    <cfRule type="cellIs" dxfId="845" priority="56" operator="equal">
      <formula>"?"</formula>
    </cfRule>
  </conditionalFormatting>
  <conditionalFormatting sqref="R100">
    <cfRule type="cellIs" dxfId="844" priority="55" operator="equal">
      <formula>"?"</formula>
    </cfRule>
  </conditionalFormatting>
  <conditionalFormatting sqref="P100:Q100">
    <cfRule type="cellIs" dxfId="843" priority="54" operator="equal">
      <formula>"?"</formula>
    </cfRule>
  </conditionalFormatting>
  <conditionalFormatting sqref="M72:N72">
    <cfRule type="cellIs" dxfId="842" priority="53" operator="equal">
      <formula>"?"</formula>
    </cfRule>
  </conditionalFormatting>
  <conditionalFormatting sqref="M73:N74">
    <cfRule type="cellIs" dxfId="841" priority="52" operator="equal">
      <formula>"?"</formula>
    </cfRule>
  </conditionalFormatting>
  <conditionalFormatting sqref="P72:Q72">
    <cfRule type="cellIs" dxfId="840" priority="51" operator="equal">
      <formula>"?"</formula>
    </cfRule>
  </conditionalFormatting>
  <conditionalFormatting sqref="G35:H35 M35:N35">
    <cfRule type="cellIs" dxfId="839" priority="49" operator="equal">
      <formula>"?"</formula>
    </cfRule>
  </conditionalFormatting>
  <conditionalFormatting sqref="G32:H32 M32:N32">
    <cfRule type="cellIs" dxfId="838" priority="48" operator="equal">
      <formula>"?"</formula>
    </cfRule>
  </conditionalFormatting>
  <conditionalFormatting sqref="P52:Q52">
    <cfRule type="cellIs" dxfId="837" priority="47" operator="equal">
      <formula>"?"</formula>
    </cfRule>
  </conditionalFormatting>
  <conditionalFormatting sqref="P63:Q63">
    <cfRule type="cellIs" dxfId="836" priority="46" operator="equal">
      <formula>"?"</formula>
    </cfRule>
  </conditionalFormatting>
  <conditionalFormatting sqref="D26:E26 G26:H26 M26:N26 P26:Q26">
    <cfRule type="cellIs" dxfId="835" priority="45" operator="equal">
      <formula>"?"</formula>
    </cfRule>
  </conditionalFormatting>
  <conditionalFormatting sqref="R26">
    <cfRule type="cellIs" dxfId="834" priority="43" operator="equal">
      <formula>"?"</formula>
    </cfRule>
  </conditionalFormatting>
  <conditionalFormatting sqref="O26">
    <cfRule type="cellIs" dxfId="833" priority="44" operator="equal">
      <formula>"?"</formula>
    </cfRule>
  </conditionalFormatting>
  <conditionalFormatting sqref="D37:E38 G37:H38 M37:N38 P37:Q38">
    <cfRule type="cellIs" dxfId="832" priority="42" operator="equal">
      <formula>"?"</formula>
    </cfRule>
  </conditionalFormatting>
  <conditionalFormatting sqref="R37:R38">
    <cfRule type="cellIs" dxfId="831" priority="40" operator="equal">
      <formula>"?"</formula>
    </cfRule>
  </conditionalFormatting>
  <conditionalFormatting sqref="O37:O38">
    <cfRule type="cellIs" dxfId="830" priority="41" operator="equal">
      <formula>"?"</formula>
    </cfRule>
  </conditionalFormatting>
  <conditionalFormatting sqref="D59:E59 G59:H59 M59:N59 P59:Q59">
    <cfRule type="cellIs" dxfId="829" priority="39" operator="equal">
      <formula>"?"</formula>
    </cfRule>
  </conditionalFormatting>
  <conditionalFormatting sqref="R59">
    <cfRule type="cellIs" dxfId="828" priority="37" operator="equal">
      <formula>"?"</formula>
    </cfRule>
  </conditionalFormatting>
  <conditionalFormatting sqref="O59">
    <cfRule type="cellIs" dxfId="827" priority="38" operator="equal">
      <formula>"?"</formula>
    </cfRule>
  </conditionalFormatting>
  <conditionalFormatting sqref="D70:E70 G70:H70 M70:N70 P70:Q70">
    <cfRule type="cellIs" dxfId="826" priority="36" operator="equal">
      <formula>"?"</formula>
    </cfRule>
  </conditionalFormatting>
  <conditionalFormatting sqref="R70">
    <cfRule type="cellIs" dxfId="825" priority="34" operator="equal">
      <formula>"?"</formula>
    </cfRule>
  </conditionalFormatting>
  <conditionalFormatting sqref="O70">
    <cfRule type="cellIs" dxfId="824" priority="35" operator="equal">
      <formula>"?"</formula>
    </cfRule>
  </conditionalFormatting>
  <conditionalFormatting sqref="D92:E92 G92:H92 M92:N92 P92:Q92">
    <cfRule type="cellIs" dxfId="823" priority="33" operator="equal">
      <formula>"?"</formula>
    </cfRule>
  </conditionalFormatting>
  <conditionalFormatting sqref="R92">
    <cfRule type="cellIs" dxfId="822" priority="31" operator="equal">
      <formula>"?"</formula>
    </cfRule>
  </conditionalFormatting>
  <conditionalFormatting sqref="O92">
    <cfRule type="cellIs" dxfId="821" priority="32" operator="equal">
      <formula>"?"</formula>
    </cfRule>
  </conditionalFormatting>
  <conditionalFormatting sqref="D83:E83 G83:H83 M83:N83 P83:Q83">
    <cfRule type="cellIs" dxfId="820" priority="30" operator="equal">
      <formula>"?"</formula>
    </cfRule>
  </conditionalFormatting>
  <conditionalFormatting sqref="R83">
    <cfRule type="cellIs" dxfId="819" priority="28" operator="equal">
      <formula>"?"</formula>
    </cfRule>
  </conditionalFormatting>
  <conditionalFormatting sqref="O83">
    <cfRule type="cellIs" dxfId="818" priority="29" operator="equal">
      <formula>"?"</formula>
    </cfRule>
  </conditionalFormatting>
  <conditionalFormatting sqref="D101:E101 G101:H101 M101:N101 P101:Q101">
    <cfRule type="cellIs" dxfId="817" priority="27" operator="equal">
      <formula>"?"</formula>
    </cfRule>
  </conditionalFormatting>
  <conditionalFormatting sqref="R101">
    <cfRule type="cellIs" dxfId="816" priority="25" operator="equal">
      <formula>"?"</formula>
    </cfRule>
  </conditionalFormatting>
  <conditionalFormatting sqref="O101">
    <cfRule type="cellIs" dxfId="815" priority="26" operator="equal">
      <formula>"?"</formula>
    </cfRule>
  </conditionalFormatting>
  <conditionalFormatting sqref="R48">
    <cfRule type="cellIs" dxfId="814" priority="11" operator="equal">
      <formula>"?"</formula>
    </cfRule>
  </conditionalFormatting>
  <conditionalFormatting sqref="D41:E41 G41:H41 M41:N41">
    <cfRule type="cellIs" dxfId="813" priority="24" operator="equal">
      <formula>"?"</formula>
    </cfRule>
  </conditionalFormatting>
  <conditionalFormatting sqref="P41:Q41">
    <cfRule type="cellIs" dxfId="812" priority="23" operator="equal">
      <formula>"?"</formula>
    </cfRule>
  </conditionalFormatting>
  <conditionalFormatting sqref="P48:Q48">
    <cfRule type="cellIs" dxfId="811" priority="13" operator="equal">
      <formula>"?"</formula>
    </cfRule>
  </conditionalFormatting>
  <conditionalFormatting sqref="O48">
    <cfRule type="cellIs" dxfId="810" priority="12" operator="equal">
      <formula>"?"</formula>
    </cfRule>
  </conditionalFormatting>
  <conditionalFormatting sqref="D47:I47 M47:O47">
    <cfRule type="cellIs" dxfId="809" priority="17" operator="equal">
      <formula>"?"</formula>
    </cfRule>
  </conditionalFormatting>
  <conditionalFormatting sqref="P47:R47">
    <cfRule type="cellIs" dxfId="808" priority="16" operator="equal">
      <formula>"?"</formula>
    </cfRule>
  </conditionalFormatting>
  <conditionalFormatting sqref="D42:I43 M42:R43">
    <cfRule type="cellIs" dxfId="807" priority="15" operator="equal">
      <formula>"?"</formula>
    </cfRule>
  </conditionalFormatting>
  <conditionalFormatting sqref="D14:E14 G14:H14 M14:N14 P14:Q14">
    <cfRule type="cellIs" dxfId="806" priority="10" operator="equal">
      <formula>"?"</formula>
    </cfRule>
  </conditionalFormatting>
  <conditionalFormatting sqref="D45:E45">
    <cfRule type="cellIs" dxfId="805" priority="9" operator="equal">
      <formula>"?"</formula>
    </cfRule>
  </conditionalFormatting>
  <conditionalFormatting sqref="P45:Q45">
    <cfRule type="cellIs" dxfId="804" priority="8" operator="equal">
      <formula>"?"</formula>
    </cfRule>
  </conditionalFormatting>
  <conditionalFormatting sqref="G45:H46 M45:N46">
    <cfRule type="cellIs" dxfId="803" priority="7" operator="equal">
      <formula>"?"</formula>
    </cfRule>
  </conditionalFormatting>
  <conditionalFormatting sqref="D46:E46">
    <cfRule type="cellIs" dxfId="802" priority="6" operator="equal">
      <formula>"?"</formula>
    </cfRule>
  </conditionalFormatting>
  <conditionalFormatting sqref="P46:Q46">
    <cfRule type="cellIs" dxfId="801" priority="5" operator="equal">
      <formula>"?"</formula>
    </cfRule>
  </conditionalFormatting>
  <conditionalFormatting sqref="O66:R66">
    <cfRule type="cellIs" dxfId="800" priority="3" operator="equal">
      <formula>"?"</formula>
    </cfRule>
  </conditionalFormatting>
  <conditionalFormatting sqref="D44:I44 M44:R44">
    <cfRule type="cellIs" dxfId="799" priority="2" operator="equal">
      <formula>"?"</formula>
    </cfRule>
  </conditionalFormatting>
  <conditionalFormatting sqref="M48:N48">
    <cfRule type="cellIs" dxfId="798" priority="1" operator="equal">
      <formula>"?"</formula>
    </cfRule>
  </conditionalFormatting>
  <pageMargins left="0.70866141732283505" right="0.70866141732283505" top="0.74803149606299202" bottom="0.74803149606299202" header="0.31496062992126" footer="0.31496062992126"/>
  <pageSetup paperSize="9" scale="97" pageOrder="overThenDown" orientation="landscape" r:id="rId1"/>
  <rowBreaks count="12" manualBreakCount="12">
    <brk id="11" max="17" man="1"/>
    <brk id="19" max="17" man="1"/>
    <brk id="23" max="17" man="1"/>
    <brk id="27" max="14" man="1"/>
    <brk id="32" max="14" man="1"/>
    <brk id="38" max="14" man="1"/>
    <brk id="49" max="17" man="1"/>
    <brk id="59" max="17" man="1"/>
    <brk id="70" max="14" man="1"/>
    <brk id="81" max="17" man="1"/>
    <brk id="84" max="17" man="1"/>
    <brk id="92" max="14" man="1"/>
  </rowBreaks>
  <colBreaks count="1" manualBreakCount="1">
    <brk id="9" max="99"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07AA40E1FFF2742832FA0D6434E3E6F" ma:contentTypeVersion="5" ma:contentTypeDescription="Create a new document." ma:contentTypeScope="" ma:versionID="f4a6cfe6f6b07296d413407524c74f9b">
  <xsd:schema xmlns:xsd="http://www.w3.org/2001/XMLSchema" xmlns:xs="http://www.w3.org/2001/XMLSchema" xmlns:p="http://schemas.microsoft.com/office/2006/metadata/properties" xmlns:ns2="080fd1e3-b5a0-4982-b1f7-d193611dc85f" targetNamespace="http://schemas.microsoft.com/office/2006/metadata/properties" ma:root="true" ma:fieldsID="68067c085cf6c90a7366a0dfafe58181" ns2:_="">
    <xsd:import namespace="080fd1e3-b5a0-4982-b1f7-d193611dc85f"/>
    <xsd:element name="properties">
      <xsd:complexType>
        <xsd:sequence>
          <xsd:element name="documentManagement">
            <xsd:complexType>
              <xsd:all>
                <xsd:element ref="ns2:SharedWithUsers" minOccurs="0"/>
                <xsd:element ref="ns2:SharingHintHash" minOccurs="0"/>
                <xsd:element ref="ns2:SharedWithDetails" minOccurs="0"/>
                <xsd:element ref="ns2:LastSharedByUser" minOccurs="0"/>
                <xsd:element ref="ns2:LastSharedBy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0fd1e3-b5a0-4982-b1f7-d193611dc85f"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ingHintHash" ma:index="9" nillable="true" ma:displayName="Sharing Hint Hash" ma:internalName="SharingHintHash" ma:readOnly="true">
      <xsd:simpleType>
        <xsd:restriction base="dms:Text"/>
      </xsd:simpleType>
    </xsd:element>
    <xsd:element name="SharedWithDetails" ma:index="10" nillable="true" ma:displayName="Shared With Details" ma:internalName="SharedWithDetails" ma:readOnly="true">
      <xsd:simpleType>
        <xsd:restriction base="dms:Note">
          <xsd:maxLength value="255"/>
        </xsd:restriction>
      </xsd:simpleType>
    </xsd:element>
    <xsd:element name="LastSharedByUser" ma:index="11" nillable="true" ma:displayName="Last Shared By User" ma:description="" ma:internalName="LastSharedByUser" ma:readOnly="true">
      <xsd:simpleType>
        <xsd:restriction base="dms:Note">
          <xsd:maxLength value="255"/>
        </xsd:restriction>
      </xsd:simpleType>
    </xsd:element>
    <xsd:element name="LastSharedByTime" ma:index="12" nillable="true" ma:displayName="Last Shared By Time" ma:description="" ma:internalName="LastSharedByTime" ma:readOnly="tru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984B56F-730B-471A-9F80-77B68C8E10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80fd1e3-b5a0-4982-b1f7-d193611dc85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A866C4B-473A-4755-A22E-9EB4889DFAB4}">
  <ds:schemaRefs>
    <ds:schemaRef ds:uri="http://schemas.microsoft.com/sharepoint/v3/contenttype/forms"/>
  </ds:schemaRefs>
</ds:datastoreItem>
</file>

<file path=customXml/itemProps3.xml><?xml version="1.0" encoding="utf-8"?>
<ds:datastoreItem xmlns:ds="http://schemas.openxmlformats.org/officeDocument/2006/customXml" ds:itemID="{6E8F9F57-9900-4D51-8715-55173E737529}">
  <ds:schemaRefs>
    <ds:schemaRef ds:uri="http://purl.org/dc/terms/"/>
    <ds:schemaRef ds:uri="http://www.w3.org/XML/1998/namespace"/>
    <ds:schemaRef ds:uri="http://purl.org/dc/elements/1.1/"/>
    <ds:schemaRef ds:uri="http://schemas.microsoft.com/office/2006/metadata/properties"/>
    <ds:schemaRef ds:uri="http://schemas.microsoft.com/office/2006/documentManagement/types"/>
    <ds:schemaRef ds:uri="http://purl.org/dc/dcmitype/"/>
    <ds:schemaRef ds:uri="080fd1e3-b5a0-4982-b1f7-d193611dc85f"/>
    <ds:schemaRef ds:uri="http://schemas.openxmlformats.org/package/2006/metadata/core-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41</vt:i4>
      </vt:variant>
    </vt:vector>
  </HeadingPairs>
  <TitlesOfParts>
    <vt:vector size="66" baseType="lpstr">
      <vt:lpstr>Using this document</vt:lpstr>
      <vt:lpstr>% Weightings</vt:lpstr>
      <vt:lpstr>AllQuestions</vt:lpstr>
      <vt:lpstr>AllQuestionsKey</vt:lpstr>
      <vt:lpstr>Categories</vt:lpstr>
      <vt:lpstr>Governance</vt:lpstr>
      <vt:lpstr>Strategy I</vt:lpstr>
      <vt:lpstr>Strategy II</vt:lpstr>
      <vt:lpstr>Targets &amp; Initiatives</vt:lpstr>
      <vt:lpstr>Communications</vt:lpstr>
      <vt:lpstr>Risks</vt:lpstr>
      <vt:lpstr>Opportunities</vt:lpstr>
      <vt:lpstr>Emissions Methodology</vt:lpstr>
      <vt:lpstr>Emissions data</vt:lpstr>
      <vt:lpstr>Scope 1 Verification</vt:lpstr>
      <vt:lpstr>Scope 2 Verification</vt:lpstr>
      <vt:lpstr>Scope 1 Breakdown</vt:lpstr>
      <vt:lpstr>Scope 2 Breakdown</vt:lpstr>
      <vt:lpstr>Energy</vt:lpstr>
      <vt:lpstr>Emissions Performance</vt:lpstr>
      <vt:lpstr>Emissions Trading</vt:lpstr>
      <vt:lpstr>Scope 3 I</vt:lpstr>
      <vt:lpstr>Scope 3 II</vt:lpstr>
      <vt:lpstr>Sign Off</vt:lpstr>
      <vt:lpstr>Version Control</vt:lpstr>
      <vt:lpstr>'% Weightings'!Print_Area</vt:lpstr>
      <vt:lpstr>AllQuestions!Print_Area</vt:lpstr>
      <vt:lpstr>Communications!Print_Area</vt:lpstr>
      <vt:lpstr>'Emissions data'!Print_Area</vt:lpstr>
      <vt:lpstr>'Emissions Methodology'!Print_Area</vt:lpstr>
      <vt:lpstr>'Emissions Performance'!Print_Area</vt:lpstr>
      <vt:lpstr>'Emissions Trading'!Print_Area</vt:lpstr>
      <vt:lpstr>Governance!Print_Area</vt:lpstr>
      <vt:lpstr>Opportunities!Print_Area</vt:lpstr>
      <vt:lpstr>Risks!Print_Area</vt:lpstr>
      <vt:lpstr>'Scope 1 Breakdown'!Print_Area</vt:lpstr>
      <vt:lpstr>'Scope 1 Verification'!Print_Area</vt:lpstr>
      <vt:lpstr>'Scope 2 Breakdown'!Print_Area</vt:lpstr>
      <vt:lpstr>'Scope 2 Verification'!Print_Area</vt:lpstr>
      <vt:lpstr>'Scope 3 I'!Print_Area</vt:lpstr>
      <vt:lpstr>'Scope 3 II'!Print_Area</vt:lpstr>
      <vt:lpstr>'Sign Off'!Print_Area</vt:lpstr>
      <vt:lpstr>'Strategy I'!Print_Area</vt:lpstr>
      <vt:lpstr>'Strategy II'!Print_Area</vt:lpstr>
      <vt:lpstr>'Targets &amp; Initiatives'!Print_Area</vt:lpstr>
      <vt:lpstr>'Using this document'!Print_Area</vt:lpstr>
      <vt:lpstr>AllQuestions!Print_Titles</vt:lpstr>
      <vt:lpstr>Communications!Print_Titles</vt:lpstr>
      <vt:lpstr>'Emissions data'!Print_Titles</vt:lpstr>
      <vt:lpstr>'Emissions Methodology'!Print_Titles</vt:lpstr>
      <vt:lpstr>'Emissions Performance'!Print_Titles</vt:lpstr>
      <vt:lpstr>'Emissions Trading'!Print_Titles</vt:lpstr>
      <vt:lpstr>Energy!Print_Titles</vt:lpstr>
      <vt:lpstr>Governance!Print_Titles</vt:lpstr>
      <vt:lpstr>Opportunities!Print_Titles</vt:lpstr>
      <vt:lpstr>Risks!Print_Titles</vt:lpstr>
      <vt:lpstr>'Scope 1 Breakdown'!Print_Titles</vt:lpstr>
      <vt:lpstr>'Scope 1 Verification'!Print_Titles</vt:lpstr>
      <vt:lpstr>'Scope 2 Breakdown'!Print_Titles</vt:lpstr>
      <vt:lpstr>'Scope 2 Verification'!Print_Titles</vt:lpstr>
      <vt:lpstr>'Scope 3 I'!Print_Titles</vt:lpstr>
      <vt:lpstr>'Scope 3 II'!Print_Titles</vt:lpstr>
      <vt:lpstr>'Sign Off'!Print_Titles</vt:lpstr>
      <vt:lpstr>'Strategy I'!Print_Titles</vt:lpstr>
      <vt:lpstr>'Strategy II'!Print_Titles</vt:lpstr>
      <vt:lpstr>'Targets &amp; Initiatives'!Print_Titles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Ian Erskine</dc:creator>
  <cp:lastModifiedBy>Emily Pepper</cp:lastModifiedBy>
  <cp:lastPrinted>2017-03-09T11:52:10Z</cp:lastPrinted>
  <dcterms:created xsi:type="dcterms:W3CDTF">2016-01-12T09:34:28Z</dcterms:created>
  <dcterms:modified xsi:type="dcterms:W3CDTF">2017-04-27T11:26:45Z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0x010100807AA40E1FFF2742832FA0D6434E3E6F</vt:lpwstr>
  </property>
</Properties>
</file>